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ffhandball-my.sharepoint.com/personal/6079000_ffhandball_net/Documents/DOCUMENTS TYPE/Formules tournois/"/>
    </mc:Choice>
  </mc:AlternateContent>
  <xr:revisionPtr revIDLastSave="231" documentId="8_{21CBAB5F-C0C3-4F05-8FFC-452DAB2C3044}" xr6:coauthVersionLast="47" xr6:coauthVersionMax="47" xr10:uidLastSave="{2C810FED-63BF-46D2-8A86-A2237EB63AF9}"/>
  <bookViews>
    <workbookView xWindow="-120" yWindow="-120" windowWidth="29040" windowHeight="15840" tabRatio="893" activeTab="5" xr2:uid="{00000000-000D-0000-FFFF-FFFF00000000}"/>
  </bookViews>
  <sheets>
    <sheet name="A LIRE" sheetId="22" r:id="rId1"/>
    <sheet name="Tournoi à 3" sheetId="29" r:id="rId2"/>
    <sheet name="Tournoi à 4" sheetId="1" r:id="rId3"/>
    <sheet name="Tournoi à 5" sheetId="13" r:id="rId4"/>
    <sheet name="Tournoi à 6" sheetId="14" r:id="rId5"/>
    <sheet name="Tournoi à 7" sheetId="15" r:id="rId6"/>
    <sheet name="Equipe A" sheetId="6" r:id="rId7"/>
    <sheet name="Equipe B" sheetId="23" r:id="rId8"/>
    <sheet name="Equipe C" sheetId="24" r:id="rId9"/>
    <sheet name="Equipe D" sheetId="25" r:id="rId10"/>
    <sheet name="Equipe E" sheetId="26" r:id="rId11"/>
    <sheet name="Equipe F" sheetId="27" r:id="rId12"/>
    <sheet name="Equipe G" sheetId="28" r:id="rId13"/>
    <sheet name="6 éq. 3 terrains" sheetId="30" r:id="rId14"/>
  </sheets>
  <definedNames>
    <definedName name="_xlnm.Print_Area" localSheetId="0">'A LIRE'!$A$1:$U$29</definedName>
    <definedName name="_xlnm.Print_Area" localSheetId="12">'Equipe G'!$A$1:$F$33</definedName>
  </definedNames>
  <calcPr calcId="191028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2" i="15" l="1"/>
  <c r="G33" i="15"/>
  <c r="G31" i="15"/>
  <c r="G27" i="15"/>
  <c r="G28" i="15"/>
  <c r="G29" i="15"/>
  <c r="G26" i="15"/>
  <c r="G22" i="15"/>
  <c r="G23" i="15"/>
  <c r="G24" i="15"/>
  <c r="G21" i="15"/>
  <c r="J22" i="15"/>
  <c r="B20" i="1"/>
  <c r="B22" i="1"/>
  <c r="G18" i="1"/>
  <c r="G20" i="1"/>
  <c r="G22" i="1"/>
  <c r="J18" i="1"/>
  <c r="J20" i="1"/>
  <c r="J22" i="1"/>
  <c r="O18" i="1"/>
  <c r="O20" i="1"/>
  <c r="O22" i="1"/>
  <c r="F8" i="28"/>
  <c r="F8" i="27"/>
  <c r="F8" i="26"/>
  <c r="F8" i="25"/>
  <c r="F8" i="24"/>
  <c r="F8" i="23"/>
  <c r="F6" i="28"/>
  <c r="F6" i="24"/>
  <c r="F6" i="23"/>
  <c r="F6" i="6"/>
  <c r="F9" i="6"/>
  <c r="G22" i="29"/>
  <c r="B22" i="29"/>
  <c r="G20" i="29"/>
  <c r="B20" i="29"/>
  <c r="G18" i="29"/>
  <c r="B18" i="29"/>
  <c r="O32" i="15"/>
  <c r="O31" i="15"/>
  <c r="O29" i="15"/>
  <c r="O28" i="15"/>
  <c r="O27" i="15"/>
  <c r="O26" i="15"/>
  <c r="O24" i="15"/>
  <c r="O23" i="15"/>
  <c r="O22" i="15"/>
  <c r="O21" i="15"/>
  <c r="J32" i="15"/>
  <c r="J31" i="15"/>
  <c r="J29" i="15"/>
  <c r="J28" i="15"/>
  <c r="J27" i="15"/>
  <c r="J26" i="15"/>
  <c r="J24" i="15"/>
  <c r="J23" i="15"/>
  <c r="J21" i="15"/>
  <c r="B33" i="15"/>
  <c r="B32" i="15"/>
  <c r="B31" i="15"/>
  <c r="B29" i="15"/>
  <c r="B28" i="15"/>
  <c r="B27" i="15"/>
  <c r="B26" i="15"/>
  <c r="B24" i="15"/>
  <c r="B23" i="15"/>
  <c r="B22" i="15"/>
  <c r="B21" i="15"/>
  <c r="O29" i="14"/>
  <c r="O28" i="14"/>
  <c r="O27" i="14"/>
  <c r="O25" i="14"/>
  <c r="O24" i="14"/>
  <c r="O23" i="14"/>
  <c r="O22" i="14"/>
  <c r="G30" i="14"/>
  <c r="G29" i="14"/>
  <c r="G28" i="14"/>
  <c r="G27" i="14"/>
  <c r="G25" i="14"/>
  <c r="G24" i="14"/>
  <c r="G23" i="14"/>
  <c r="G22" i="14"/>
  <c r="J29" i="14"/>
  <c r="J28" i="14"/>
  <c r="J27" i="14"/>
  <c r="J25" i="14"/>
  <c r="J24" i="14"/>
  <c r="J23" i="14"/>
  <c r="J22" i="14"/>
  <c r="B30" i="14"/>
  <c r="B29" i="14"/>
  <c r="B28" i="14"/>
  <c r="B27" i="14"/>
  <c r="B25" i="14"/>
  <c r="B24" i="14"/>
  <c r="B23" i="14"/>
  <c r="B22" i="14"/>
  <c r="O26" i="13"/>
  <c r="O24" i="13"/>
  <c r="O23" i="13"/>
  <c r="O21" i="13"/>
  <c r="O20" i="13"/>
  <c r="G26" i="13"/>
  <c r="G24" i="13"/>
  <c r="G23" i="13"/>
  <c r="G21" i="13"/>
  <c r="G20" i="13"/>
  <c r="J26" i="13"/>
  <c r="J24" i="13"/>
  <c r="J23" i="13"/>
  <c r="J21" i="13"/>
  <c r="J20" i="13"/>
  <c r="B26" i="13"/>
  <c r="B24" i="13"/>
  <c r="B23" i="13"/>
  <c r="B21" i="13"/>
  <c r="B20" i="13"/>
  <c r="B18" i="1"/>
</calcChain>
</file>

<file path=xl/sharedStrings.xml><?xml version="1.0" encoding="utf-8"?>
<sst xmlns="http://schemas.openxmlformats.org/spreadsheetml/2006/main" count="397" uniqueCount="75">
  <si>
    <t>TOURNOIS</t>
  </si>
  <si>
    <t>Fichier à utiliser pour des plateaux minihand ou tournois HAND A 4</t>
  </si>
  <si>
    <r>
      <rPr>
        <i/>
        <u/>
        <sz val="12"/>
        <color theme="1"/>
        <rFont val="Calibri"/>
        <family val="2"/>
        <scheme val="minor"/>
      </rPr>
      <t>A l'attention du club recevant</t>
    </r>
    <r>
      <rPr>
        <i/>
        <sz val="12"/>
        <color theme="1"/>
        <rFont val="Calibri"/>
        <family val="2"/>
        <scheme val="minor"/>
      </rPr>
      <t xml:space="preserve"> :</t>
    </r>
  </si>
  <si>
    <t xml:space="preserve">Ce dossier vous permet de : </t>
  </si>
  <si>
    <t>1 - déterminer l'ordre des rencontres et de donner les résultats</t>
  </si>
  <si>
    <t xml:space="preserve">2 - préciser le nom des joueurs, des officiels, des jeunes- arbitres </t>
  </si>
  <si>
    <t>3 - temps de jeu donné à titre indicatif ; à adapter selon votre créneau</t>
  </si>
  <si>
    <t>4 - de manière générale les champs sur fond gris sont à compléter et ceux sur fond vert sont automatiques</t>
  </si>
  <si>
    <t xml:space="preserve">Pour une bonne utilisation de cette feuille : </t>
  </si>
  <si>
    <t>1 -</t>
  </si>
  <si>
    <t>Mettre une croix sur la catégorie (minihand ou hand à 4)</t>
  </si>
  <si>
    <t>2 -</t>
  </si>
  <si>
    <t>En fonction du nombre d'équipes présentes, choisir la bonne feuille (Tournoi à 3/4/5, …)</t>
  </si>
  <si>
    <t>3 -</t>
  </si>
  <si>
    <t>Renseignez le nom des équipes A, B, C, …</t>
  </si>
  <si>
    <t xml:space="preserve">Renseignez le club hôte et la date. </t>
  </si>
  <si>
    <t>4 -</t>
  </si>
  <si>
    <t>Ces renseignements sont automatiquement reportés dans les feuilles équipes (Equipe A, Equipe B, …)</t>
  </si>
  <si>
    <t>5 -</t>
  </si>
  <si>
    <t>Remplissez les feuilles de matchs des équipes (Equipe A, Equipe B, …)</t>
  </si>
  <si>
    <t>A L'ISSUE DU TOURNOI, TRANSMETTRE LE DOSSIER EN l'ÉTAT AU COMITÉ PAR MAIL</t>
  </si>
  <si>
    <t>NE PAS ENVOYER NI EN FORMAT PHOTO NI EN PDF - MERCI DE VOTRE COMPRÉHENSION</t>
  </si>
  <si>
    <t>Bonnes rencontres</t>
  </si>
  <si>
    <t>TOURNOI Á 3 ÉQUIPES</t>
  </si>
  <si>
    <t>Plateau moins de 9 ans</t>
  </si>
  <si>
    <t>HAND à 4</t>
  </si>
  <si>
    <t>Créneau : prévoir 1h30 + 1 terrain.</t>
  </si>
  <si>
    <t xml:space="preserve">Date : </t>
  </si>
  <si>
    <t>Equipe</t>
  </si>
  <si>
    <t>A</t>
  </si>
  <si>
    <t xml:space="preserve">Club hôte : </t>
  </si>
  <si>
    <t>B</t>
  </si>
  <si>
    <t>Secrétaire :</t>
  </si>
  <si>
    <t>C</t>
  </si>
  <si>
    <t>Chronométreur :</t>
  </si>
  <si>
    <t>Terrain A</t>
  </si>
  <si>
    <t>Matchs de 2 x 8 min</t>
  </si>
  <si>
    <t>Scores</t>
  </si>
  <si>
    <t>Pause 10 min</t>
  </si>
  <si>
    <t>TOURNOI Á 4 ÉQUIPES</t>
  </si>
  <si>
    <t>Créneau : prévoir 1h30 + 2 terrains.</t>
  </si>
  <si>
    <t>D</t>
  </si>
  <si>
    <t>Matchs de 12 min</t>
  </si>
  <si>
    <t>Terrain B</t>
  </si>
  <si>
    <t>TOURNOI Á 5 ÉQUIPES</t>
  </si>
  <si>
    <t>E</t>
  </si>
  <si>
    <t>Matchs de 2 x 5 min</t>
  </si>
  <si>
    <t>TOURNOI Á 6 ÉQUIPES</t>
  </si>
  <si>
    <t>F</t>
  </si>
  <si>
    <t>Matchs de 8 min</t>
  </si>
  <si>
    <t>TOURNOI Á 7 ÉQUIPES</t>
  </si>
  <si>
    <t>Créneau : prévoir 2h00 + 2 terrains.</t>
  </si>
  <si>
    <t>Matchs de 7 min</t>
  </si>
  <si>
    <t>G</t>
  </si>
  <si>
    <t>Feuille d'équipe</t>
  </si>
  <si>
    <t>Equipe A</t>
  </si>
  <si>
    <t>equipe a</t>
  </si>
  <si>
    <t>JOUEURS - JOUEUSES</t>
  </si>
  <si>
    <t>Nom - Prénom</t>
  </si>
  <si>
    <t>obligatoire</t>
  </si>
  <si>
    <t>OFFICIELS</t>
  </si>
  <si>
    <t>JAJ CLUB</t>
  </si>
  <si>
    <t>CLUB</t>
  </si>
  <si>
    <t>Equipe B</t>
  </si>
  <si>
    <t>Obligatoire</t>
  </si>
  <si>
    <t>Equipe C</t>
  </si>
  <si>
    <t>Equipe D</t>
  </si>
  <si>
    <t/>
  </si>
  <si>
    <t>Equipe E</t>
  </si>
  <si>
    <t>Equipe F</t>
  </si>
  <si>
    <t>Equipe G</t>
  </si>
  <si>
    <t>Terrain C</t>
  </si>
  <si>
    <t>Arbitres</t>
  </si>
  <si>
    <t>6 -</t>
  </si>
  <si>
    <t>Renseignez les résultats et les noms des juges arbitres de chaque rencontre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</si>
</sst>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22">
    <font>
      <sz val="10"/>
      <color theme="1"/>
      <name val="Futura Md"/>
      <family val="2"/>
    </font>
    <font>
      <b/>
      <sz val="10"/>
      <color theme="0"/>
      <name val="Futura Md"/>
      <family val="2"/>
    </font>
    <font>
      <b/>
      <sz val="10"/>
      <color theme="1"/>
      <name val="Futura Md"/>
      <family val="2"/>
    </font>
    <font>
      <i/>
      <sz val="10"/>
      <color theme="1"/>
      <name val="Futura Md"/>
      <family val="2"/>
    </font>
    <font>
      <b/>
      <sz val="12"/>
      <color theme="0"/>
      <name val="Futura Md"/>
      <family val="2"/>
    </font>
    <font>
      <b/>
      <sz val="18"/>
      <color theme="1"/>
      <name val="Futura Md"/>
      <family val="2"/>
    </font>
    <font>
      <i/>
      <sz val="14"/>
      <color theme="1"/>
      <name val="Futura Md"/>
      <family val="2"/>
    </font>
    <font>
      <sz val="12"/>
      <color theme="1"/>
      <name val="Futura Md"/>
      <family val="2"/>
    </font>
    <font>
      <i/>
      <sz val="12"/>
      <color theme="1"/>
      <name val="Futura Md"/>
      <family val="2"/>
    </font>
    <font>
      <i/>
      <sz val="14"/>
      <color rgb="FF0070C0"/>
      <name val="Futura Md"/>
      <family val="2"/>
    </font>
    <font>
      <b/>
      <sz val="26"/>
      <color rgb="FF0070C0"/>
      <name val="Futura Md"/>
      <family val="2"/>
    </font>
    <font>
      <b/>
      <sz val="18"/>
      <color rgb="FF00B050"/>
      <name val="Futura Md"/>
      <family val="2"/>
    </font>
    <font>
      <b/>
      <sz val="26"/>
      <color theme="0"/>
      <name val="Futura Md"/>
      <family val="2"/>
    </font>
    <font>
      <b/>
      <sz val="10"/>
      <color rgb="FFFF0000"/>
      <name val="Futura Md"/>
    </font>
    <font>
      <sz val="10"/>
      <color rgb="FF000000"/>
      <name val="Times New Roman"/>
      <family val="1"/>
    </font>
    <font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i/>
      <u/>
      <sz val="12"/>
      <color theme="1"/>
      <name val="Calibri"/>
      <family val="2"/>
      <scheme val="minor"/>
    </font>
    <font>
      <b/>
      <i/>
      <sz val="12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rgb="FFFF0000"/>
      <name val="Futura Md"/>
    </font>
    <font>
      <b/>
      <sz val="12"/>
      <color theme="0"/>
      <name val="Futura Md"/>
    </font>
  </fonts>
  <fills count="18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-0.249977111117893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14" fillId="0" borderId="0"/>
  </cellStyleXfs>
  <cellXfs count="167">
    <xf numFmtId="0" fontId="0" fillId="0" borderId="0" xfId="0"/>
    <xf numFmtId="0" fontId="0" fillId="0" borderId="0" xfId="0" applyAlignment="1">
      <alignment vertical="center"/>
    </xf>
    <xf numFmtId="0" fontId="0" fillId="0" borderId="9" xfId="0" applyBorder="1" applyAlignment="1">
      <alignment vertical="center"/>
    </xf>
    <xf numFmtId="0" fontId="2" fillId="0" borderId="5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2" fillId="0" borderId="10" xfId="0" applyFont="1" applyBorder="1" applyAlignment="1">
      <alignment horizontal="right"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6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1" fontId="3" fillId="4" borderId="2" xfId="0" applyNumberFormat="1" applyFont="1" applyFill="1" applyBorder="1" applyAlignment="1">
      <alignment horizontal="right" vertical="center" indent="2"/>
    </xf>
    <xf numFmtId="0" fontId="1" fillId="6" borderId="2" xfId="0" applyFont="1" applyFill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1" fillId="9" borderId="2" xfId="0" applyFont="1" applyFill="1" applyBorder="1" applyAlignment="1">
      <alignment horizontal="center" vertical="center"/>
    </xf>
    <xf numFmtId="0" fontId="1" fillId="10" borderId="2" xfId="0" applyFont="1" applyFill="1" applyBorder="1" applyAlignment="1">
      <alignment horizontal="center" vertical="center"/>
    </xf>
    <xf numFmtId="0" fontId="1" fillId="11" borderId="2" xfId="0" applyFont="1" applyFill="1" applyBorder="1" applyAlignment="1">
      <alignment horizontal="center" vertical="center"/>
    </xf>
    <xf numFmtId="0" fontId="1" fillId="12" borderId="2" xfId="0" applyFont="1" applyFill="1" applyBorder="1" applyAlignment="1">
      <alignment horizontal="center" vertical="center"/>
    </xf>
    <xf numFmtId="0" fontId="1" fillId="13" borderId="2" xfId="0" applyFont="1" applyFill="1" applyBorder="1" applyAlignment="1">
      <alignment horizontal="center" vertical="center"/>
    </xf>
    <xf numFmtId="0" fontId="5" fillId="0" borderId="0" xfId="0" applyFont="1" applyAlignment="1">
      <alignment vertical="center" textRotation="90"/>
    </xf>
    <xf numFmtId="0" fontId="10" fillId="0" borderId="0" xfId="0" applyFont="1" applyAlignment="1">
      <alignment vertical="center" textRotation="180"/>
    </xf>
    <xf numFmtId="0" fontId="11" fillId="0" borderId="0" xfId="0" applyFont="1" applyAlignment="1">
      <alignment horizontal="center" vertical="center"/>
    </xf>
    <xf numFmtId="0" fontId="3" fillId="3" borderId="6" xfId="0" applyFont="1" applyFill="1" applyBorder="1" applyAlignment="1">
      <alignment vertical="center"/>
    </xf>
    <xf numFmtId="0" fontId="3" fillId="3" borderId="7" xfId="0" applyFont="1" applyFill="1" applyBorder="1" applyAlignment="1">
      <alignment vertical="center"/>
    </xf>
    <xf numFmtId="164" fontId="3" fillId="3" borderId="12" xfId="0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3" fillId="15" borderId="6" xfId="0" applyFont="1" applyFill="1" applyBorder="1" applyAlignment="1">
      <alignment horizontal="left" vertical="center" indent="1"/>
    </xf>
    <xf numFmtId="0" fontId="3" fillId="0" borderId="9" xfId="0" applyFont="1" applyBorder="1" applyAlignment="1">
      <alignment vertical="center"/>
    </xf>
    <xf numFmtId="164" fontId="3" fillId="3" borderId="12" xfId="0" applyNumberFormat="1" applyFont="1" applyFill="1" applyBorder="1" applyAlignment="1">
      <alignment horizontal="center" vertical="center"/>
    </xf>
    <xf numFmtId="0" fontId="8" fillId="0" borderId="0" xfId="0" applyFont="1"/>
    <xf numFmtId="0" fontId="7" fillId="0" borderId="0" xfId="0" applyFont="1"/>
    <xf numFmtId="0" fontId="15" fillId="0" borderId="8" xfId="0" applyFont="1" applyBorder="1"/>
    <xf numFmtId="0" fontId="16" fillId="0" borderId="0" xfId="0" applyFont="1"/>
    <xf numFmtId="0" fontId="15" fillId="0" borderId="0" xfId="0" applyFont="1"/>
    <xf numFmtId="0" fontId="15" fillId="0" borderId="0" xfId="0" applyFont="1" applyAlignment="1">
      <alignment vertical="center"/>
    </xf>
    <xf numFmtId="0" fontId="15" fillId="0" borderId="9" xfId="0" applyFont="1" applyBorder="1" applyAlignment="1">
      <alignment vertical="center"/>
    </xf>
    <xf numFmtId="0" fontId="15" fillId="0" borderId="5" xfId="0" applyFont="1" applyBorder="1"/>
    <xf numFmtId="0" fontId="16" fillId="0" borderId="6" xfId="0" applyFont="1" applyBorder="1"/>
    <xf numFmtId="0" fontId="15" fillId="0" borderId="6" xfId="0" applyFont="1" applyBorder="1"/>
    <xf numFmtId="0" fontId="15" fillId="0" borderId="6" xfId="0" applyFont="1" applyBorder="1" applyAlignment="1">
      <alignment vertical="center"/>
    </xf>
    <xf numFmtId="0" fontId="15" fillId="0" borderId="7" xfId="0" applyFont="1" applyBorder="1" applyAlignment="1">
      <alignment vertical="center"/>
    </xf>
    <xf numFmtId="0" fontId="18" fillId="0" borderId="0" xfId="0" applyFont="1"/>
    <xf numFmtId="0" fontId="15" fillId="0" borderId="10" xfId="0" applyFont="1" applyBorder="1" applyAlignment="1">
      <alignment vertical="center"/>
    </xf>
    <xf numFmtId="0" fontId="15" fillId="0" borderId="11" xfId="0" applyFont="1" applyBorder="1" applyAlignment="1">
      <alignment vertical="center"/>
    </xf>
    <xf numFmtId="0" fontId="15" fillId="0" borderId="12" xfId="0" applyFont="1" applyBorder="1" applyAlignment="1">
      <alignment vertical="center"/>
    </xf>
    <xf numFmtId="0" fontId="19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0" fillId="0" borderId="0" xfId="0" applyAlignment="1" applyProtection="1">
      <alignment vertical="center"/>
      <protection locked="0"/>
    </xf>
    <xf numFmtId="0" fontId="0" fillId="0" borderId="0" xfId="0" applyProtection="1"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right" vertical="center"/>
      <protection locked="0"/>
    </xf>
    <xf numFmtId="0" fontId="2" fillId="0" borderId="6" xfId="0" applyFont="1" applyBorder="1" applyAlignment="1" applyProtection="1">
      <alignment horizontal="left" vertical="center"/>
      <protection locked="0"/>
    </xf>
    <xf numFmtId="0" fontId="0" fillId="0" borderId="6" xfId="0" applyBorder="1" applyProtection="1">
      <protection locked="0"/>
    </xf>
    <xf numFmtId="0" fontId="2" fillId="0" borderId="8" xfId="0" applyFont="1" applyBorder="1" applyAlignment="1" applyProtection="1">
      <alignment horizontal="right" vertical="center"/>
      <protection locked="0"/>
    </xf>
    <xf numFmtId="0" fontId="2" fillId="0" borderId="0" xfId="0" applyFont="1" applyAlignment="1" applyProtection="1">
      <alignment horizontal="right" vertical="center"/>
      <protection locked="0"/>
    </xf>
    <xf numFmtId="0" fontId="0" fillId="0" borderId="9" xfId="0" applyBorder="1" applyAlignment="1" applyProtection="1">
      <alignment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10" xfId="0" applyFont="1" applyBorder="1" applyAlignment="1" applyProtection="1">
      <alignment horizontal="right" vertical="center"/>
      <protection locked="0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3" fillId="4" borderId="1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vertical="center" textRotation="180"/>
      <protection locked="0"/>
    </xf>
    <xf numFmtId="0" fontId="4" fillId="5" borderId="0" xfId="0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3" fillId="3" borderId="0" xfId="0" applyFont="1" applyFill="1" applyAlignment="1">
      <alignment horizontal="left" vertical="center" indent="1"/>
    </xf>
    <xf numFmtId="0" fontId="3" fillId="3" borderId="9" xfId="0" applyFont="1" applyFill="1" applyBorder="1" applyAlignment="1">
      <alignment horizontal="left" vertical="center" indent="1"/>
    </xf>
    <xf numFmtId="0" fontId="3" fillId="3" borderId="11" xfId="0" applyFont="1" applyFill="1" applyBorder="1" applyAlignment="1">
      <alignment horizontal="left" vertical="center" indent="1"/>
    </xf>
    <xf numFmtId="0" fontId="3" fillId="3" borderId="12" xfId="0" applyFont="1" applyFill="1" applyBorder="1" applyAlignment="1">
      <alignment horizontal="left" vertical="center" indent="1"/>
    </xf>
    <xf numFmtId="0" fontId="2" fillId="0" borderId="13" xfId="0" applyFont="1" applyBorder="1" applyAlignment="1">
      <alignment horizontal="right" vertical="center"/>
    </xf>
    <xf numFmtId="0" fontId="2" fillId="0" borderId="16" xfId="0" applyFont="1" applyBorder="1" applyAlignment="1">
      <alignment horizontal="right" vertical="center"/>
    </xf>
    <xf numFmtId="0" fontId="0" fillId="0" borderId="17" xfId="0" applyBorder="1"/>
    <xf numFmtId="0" fontId="0" fillId="0" borderId="19" xfId="0" applyBorder="1" applyAlignment="1">
      <alignment vertical="center"/>
    </xf>
    <xf numFmtId="0" fontId="0" fillId="0" borderId="20" xfId="0" applyBorder="1" applyAlignment="1">
      <alignment vertical="center"/>
    </xf>
    <xf numFmtId="0" fontId="2" fillId="0" borderId="19" xfId="0" applyFont="1" applyBorder="1" applyAlignment="1">
      <alignment horizontal="right" vertical="center"/>
    </xf>
    <xf numFmtId="0" fontId="2" fillId="0" borderId="21" xfId="0" applyFont="1" applyBorder="1" applyAlignment="1">
      <alignment horizontal="right" vertical="center"/>
    </xf>
    <xf numFmtId="0" fontId="0" fillId="0" borderId="22" xfId="0" applyBorder="1"/>
    <xf numFmtId="0" fontId="0" fillId="0" borderId="14" xfId="0" applyBorder="1"/>
    <xf numFmtId="0" fontId="2" fillId="0" borderId="13" xfId="0" applyFont="1" applyBorder="1" applyAlignment="1" applyProtection="1">
      <alignment horizontal="right" vertical="center"/>
      <protection locked="0"/>
    </xf>
    <xf numFmtId="0" fontId="0" fillId="0" borderId="14" xfId="0" applyBorder="1" applyProtection="1">
      <protection locked="0"/>
    </xf>
    <xf numFmtId="0" fontId="3" fillId="3" borderId="17" xfId="0" applyFont="1" applyFill="1" applyBorder="1" applyAlignment="1">
      <alignment horizontal="left" vertical="center" indent="1"/>
    </xf>
    <xf numFmtId="0" fontId="3" fillId="3" borderId="18" xfId="0" applyFont="1" applyFill="1" applyBorder="1" applyAlignment="1">
      <alignment horizontal="left" vertical="center" indent="1"/>
    </xf>
    <xf numFmtId="0" fontId="2" fillId="16" borderId="0" xfId="0" applyFont="1" applyFill="1" applyAlignment="1">
      <alignment vertical="center"/>
    </xf>
    <xf numFmtId="0" fontId="0" fillId="16" borderId="0" xfId="0" applyFill="1" applyAlignment="1">
      <alignment vertical="center"/>
    </xf>
    <xf numFmtId="0" fontId="9" fillId="16" borderId="0" xfId="0" applyFont="1" applyFill="1" applyAlignment="1">
      <alignment horizontal="center" vertical="center"/>
    </xf>
    <xf numFmtId="0" fontId="0" fillId="16" borderId="0" xfId="0" applyFill="1"/>
    <xf numFmtId="0" fontId="0" fillId="4" borderId="1" xfId="0" applyFill="1" applyBorder="1" applyAlignment="1">
      <alignment vertical="center"/>
    </xf>
    <xf numFmtId="0" fontId="0" fillId="4" borderId="1" xfId="0" applyFill="1" applyBorder="1" applyAlignment="1" applyProtection="1">
      <alignment vertical="center"/>
      <protection locked="0"/>
    </xf>
    <xf numFmtId="0" fontId="2" fillId="7" borderId="1" xfId="0" applyFont="1" applyFill="1" applyBorder="1" applyAlignment="1">
      <alignment horizontal="left" vertical="center"/>
    </xf>
    <xf numFmtId="0" fontId="2" fillId="7" borderId="1" xfId="0" applyFont="1" applyFill="1" applyBorder="1" applyAlignment="1">
      <alignment horizontal="right" vertical="center"/>
    </xf>
    <xf numFmtId="0" fontId="2" fillId="7" borderId="1" xfId="0" applyFont="1" applyFill="1" applyBorder="1" applyAlignment="1" applyProtection="1">
      <alignment horizontal="right" vertical="center"/>
      <protection locked="0"/>
    </xf>
    <xf numFmtId="0" fontId="2" fillId="7" borderId="1" xfId="0" applyFont="1" applyFill="1" applyBorder="1" applyAlignment="1" applyProtection="1">
      <alignment horizontal="left" vertical="center"/>
      <protection locked="0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2" fillId="14" borderId="0" xfId="0" applyFont="1" applyFill="1" applyAlignment="1">
      <alignment horizontal="center" vertical="center" textRotation="180"/>
    </xf>
    <xf numFmtId="0" fontId="11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3" fillId="3" borderId="6" xfId="0" applyFont="1" applyFill="1" applyBorder="1" applyAlignment="1">
      <alignment horizontal="left" vertical="center" indent="1"/>
    </xf>
    <xf numFmtId="0" fontId="3" fillId="3" borderId="7" xfId="0" applyFont="1" applyFill="1" applyBorder="1" applyAlignment="1">
      <alignment horizontal="left" vertical="center" indent="1"/>
    </xf>
    <xf numFmtId="0" fontId="3" fillId="3" borderId="17" xfId="0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left" vertical="center" indent="1"/>
    </xf>
    <xf numFmtId="0" fontId="3" fillId="3" borderId="9" xfId="0" applyFont="1" applyFill="1" applyBorder="1" applyAlignment="1">
      <alignment horizontal="left" vertical="center" indent="1"/>
    </xf>
    <xf numFmtId="164" fontId="3" fillId="3" borderId="14" xfId="0" applyNumberFormat="1" applyFont="1" applyFill="1" applyBorder="1" applyAlignment="1">
      <alignment horizontal="left" vertical="center" indent="1"/>
    </xf>
    <xf numFmtId="164" fontId="3" fillId="3" borderId="15" xfId="0" applyNumberFormat="1" applyFont="1" applyFill="1" applyBorder="1" applyAlignment="1">
      <alignment horizontal="left" vertical="center" indent="1"/>
    </xf>
    <xf numFmtId="0" fontId="3" fillId="3" borderId="11" xfId="0" applyFont="1" applyFill="1" applyBorder="1" applyAlignment="1">
      <alignment horizontal="left" vertical="center" indent="1"/>
    </xf>
    <xf numFmtId="0" fontId="3" fillId="3" borderId="12" xfId="0" applyFont="1" applyFill="1" applyBorder="1" applyAlignment="1">
      <alignment horizontal="left" vertical="center" indent="1"/>
    </xf>
    <xf numFmtId="0" fontId="2" fillId="0" borderId="6" xfId="0" applyFont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0" fillId="4" borderId="0" xfId="0" applyFill="1" applyAlignment="1">
      <alignment horizontal="left" vertical="center"/>
    </xf>
    <xf numFmtId="0" fontId="0" fillId="4" borderId="20" xfId="0" applyFill="1" applyBorder="1" applyAlignment="1">
      <alignment horizontal="left" vertical="center"/>
    </xf>
    <xf numFmtId="0" fontId="0" fillId="4" borderId="22" xfId="0" applyFill="1" applyBorder="1" applyAlignment="1">
      <alignment horizontal="left" vertical="center"/>
    </xf>
    <xf numFmtId="0" fontId="0" fillId="4" borderId="23" xfId="0" applyFill="1" applyBorder="1" applyAlignment="1">
      <alignment horizontal="left" vertical="center"/>
    </xf>
    <xf numFmtId="0" fontId="2" fillId="0" borderId="6" xfId="0" applyFont="1" applyBorder="1" applyAlignment="1" applyProtection="1">
      <alignment horizontal="center" vertical="center"/>
      <protection locked="0"/>
    </xf>
    <xf numFmtId="0" fontId="4" fillId="5" borderId="0" xfId="0" applyFont="1" applyFill="1" applyAlignment="1" applyProtection="1">
      <alignment horizontal="center" vertical="center"/>
      <protection locked="0"/>
    </xf>
    <xf numFmtId="0" fontId="12" fillId="14" borderId="0" xfId="0" applyFont="1" applyFill="1" applyAlignment="1" applyProtection="1">
      <alignment horizontal="center" vertical="center" textRotation="180"/>
      <protection locked="0"/>
    </xf>
    <xf numFmtId="0" fontId="3" fillId="3" borderId="11" xfId="0" applyFont="1" applyFill="1" applyBorder="1" applyAlignment="1" applyProtection="1">
      <alignment horizontal="left" vertical="center" indent="1"/>
      <protection locked="0"/>
    </xf>
    <xf numFmtId="0" fontId="3" fillId="3" borderId="12" xfId="0" applyFont="1" applyFill="1" applyBorder="1" applyAlignment="1" applyProtection="1">
      <alignment horizontal="left" vertical="center" indent="1"/>
      <protection locked="0"/>
    </xf>
    <xf numFmtId="0" fontId="3" fillId="3" borderId="6" xfId="0" applyFont="1" applyFill="1" applyBorder="1" applyAlignment="1" applyProtection="1">
      <alignment horizontal="left" vertical="center" indent="1"/>
      <protection locked="0"/>
    </xf>
    <xf numFmtId="0" fontId="3" fillId="3" borderId="7" xfId="0" applyFont="1" applyFill="1" applyBorder="1" applyAlignment="1" applyProtection="1">
      <alignment horizontal="left" vertical="center" indent="1"/>
      <protection locked="0"/>
    </xf>
    <xf numFmtId="164" fontId="3" fillId="3" borderId="14" xfId="0" applyNumberFormat="1" applyFont="1" applyFill="1" applyBorder="1" applyAlignment="1" applyProtection="1">
      <alignment horizontal="left" vertical="center" indent="1"/>
      <protection locked="0"/>
    </xf>
    <xf numFmtId="164" fontId="3" fillId="3" borderId="15" xfId="0" applyNumberFormat="1" applyFont="1" applyFill="1" applyBorder="1" applyAlignment="1" applyProtection="1">
      <alignment horizontal="left" vertical="center" indent="1"/>
      <protection locked="0"/>
    </xf>
    <xf numFmtId="0" fontId="4" fillId="2" borderId="0" xfId="0" applyFont="1" applyFill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3" fillId="8" borderId="6" xfId="0" applyFont="1" applyFill="1" applyBorder="1" applyAlignment="1" applyProtection="1">
      <alignment horizontal="left" vertical="center" indent="1"/>
      <protection locked="0"/>
    </xf>
    <xf numFmtId="0" fontId="3" fillId="8" borderId="7" xfId="0" applyFont="1" applyFill="1" applyBorder="1" applyAlignment="1" applyProtection="1">
      <alignment horizontal="left" vertical="center" indent="1"/>
      <protection locked="0"/>
    </xf>
    <xf numFmtId="0" fontId="3" fillId="3" borderId="0" xfId="0" applyFont="1" applyFill="1" applyAlignment="1" applyProtection="1">
      <alignment horizontal="left" vertical="center" indent="1"/>
      <protection locked="0"/>
    </xf>
    <xf numFmtId="0" fontId="3" fillId="3" borderId="9" xfId="0" applyFont="1" applyFill="1" applyBorder="1" applyAlignment="1" applyProtection="1">
      <alignment horizontal="left" vertical="center" indent="1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3" fillId="3" borderId="17" xfId="0" applyFont="1" applyFill="1" applyBorder="1" applyAlignment="1">
      <alignment horizontal="left" vertical="center" indent="1"/>
    </xf>
    <xf numFmtId="0" fontId="3" fillId="3" borderId="18" xfId="0" applyFont="1" applyFill="1" applyBorder="1" applyAlignment="1">
      <alignment horizontal="left" vertical="center" indent="1"/>
    </xf>
    <xf numFmtId="0" fontId="2" fillId="0" borderId="3" xfId="0" applyFont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20" xfId="0" applyFill="1" applyBorder="1" applyAlignment="1">
      <alignment horizontal="center" vertical="center"/>
    </xf>
    <xf numFmtId="0" fontId="0" fillId="4" borderId="22" xfId="0" applyFill="1" applyBorder="1" applyAlignment="1">
      <alignment horizontal="center" vertical="center"/>
    </xf>
    <xf numFmtId="0" fontId="0" fillId="4" borderId="23" xfId="0" applyFill="1" applyBorder="1" applyAlignment="1">
      <alignment horizontal="center" vertical="center"/>
    </xf>
    <xf numFmtId="0" fontId="13" fillId="0" borderId="9" xfId="0" applyFont="1" applyBorder="1" applyAlignment="1">
      <alignment horizontal="center" vertical="center" textRotation="90"/>
    </xf>
    <xf numFmtId="0" fontId="3" fillId="4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left" vertical="center" indent="1"/>
    </xf>
    <xf numFmtId="1" fontId="3" fillId="4" borderId="2" xfId="0" applyNumberFormat="1" applyFont="1" applyFill="1" applyBorder="1" applyAlignment="1">
      <alignment horizontal="right" vertical="center" indent="2"/>
    </xf>
    <xf numFmtId="1" fontId="3" fillId="4" borderId="4" xfId="0" applyNumberFormat="1" applyFont="1" applyFill="1" applyBorder="1" applyAlignment="1">
      <alignment horizontal="right" vertical="center" indent="2"/>
    </xf>
    <xf numFmtId="0" fontId="2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64" fontId="3" fillId="3" borderId="11" xfId="0" applyNumberFormat="1" applyFont="1" applyFill="1" applyBorder="1" applyAlignment="1">
      <alignment horizontal="left" vertical="center" indent="1"/>
    </xf>
    <xf numFmtId="164" fontId="3" fillId="3" borderId="12" xfId="0" applyNumberFormat="1" applyFont="1" applyFill="1" applyBorder="1" applyAlignment="1">
      <alignment horizontal="left" vertical="center" indent="1"/>
    </xf>
    <xf numFmtId="0" fontId="3" fillId="3" borderId="3" xfId="0" applyFont="1" applyFill="1" applyBorder="1" applyAlignment="1">
      <alignment horizontal="left" vertical="center" indent="1"/>
    </xf>
    <xf numFmtId="0" fontId="3" fillId="3" borderId="4" xfId="0" applyFont="1" applyFill="1" applyBorder="1" applyAlignment="1">
      <alignment horizontal="left" vertical="center" indent="1"/>
    </xf>
    <xf numFmtId="0" fontId="2" fillId="0" borderId="1" xfId="0" applyFont="1" applyFill="1" applyBorder="1" applyAlignment="1">
      <alignment horizontal="center" vertical="center"/>
    </xf>
    <xf numFmtId="0" fontId="21" fillId="17" borderId="0" xfId="0" applyFont="1" applyFill="1" applyAlignment="1">
      <alignment horizontal="center" vertical="center"/>
    </xf>
    <xf numFmtId="0" fontId="21" fillId="17" borderId="1" xfId="0" applyFont="1" applyFill="1" applyBorder="1" applyAlignment="1">
      <alignment horizontal="center" vertical="center"/>
    </xf>
  </cellXfs>
  <cellStyles count="2">
    <cellStyle name="Normal" xfId="0" builtinId="0"/>
    <cellStyle name="Normal 2" xfId="1" xr:uid="{B05EB232-06A6-4CAA-9AD6-4FC5B1615305}"/>
  </cellStyles>
  <dxfs count="0"/>
  <tableStyles count="0" defaultTableStyle="TableStyleMedium9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167640</xdr:colOff>
      <xdr:row>19</xdr:row>
      <xdr:rowOff>213360</xdr:rowOff>
    </xdr:from>
    <xdr:to>
      <xdr:col>1</xdr:col>
      <xdr:colOff>312420</xdr:colOff>
      <xdr:row>21</xdr:row>
      <xdr:rowOff>236220</xdr:rowOff>
    </xdr:to>
    <xdr:pic>
      <xdr:nvPicPr>
        <xdr:cNvPr id="7" name="dimg_131" descr="Envoyer un mail - Icônes les communications gratuites">
          <a:extLst>
            <a:ext uri="{FF2B5EF4-FFF2-40B4-BE49-F238E27FC236}">
              <a16:creationId xmlns:a16="http://schemas.microsoft.com/office/drawing/2014/main" id="{4BCB669F-5A5F-605A-2E91-61B3C1183B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" y="4739640"/>
          <a:ext cx="525780" cy="525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7</xdr:col>
      <xdr:colOff>0</xdr:colOff>
      <xdr:row>3</xdr:row>
      <xdr:rowOff>171723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51EBC7E5-7EEF-CC36-4857-50CA60A3BA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600325" cy="914673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485775</xdr:colOff>
      <xdr:row>3</xdr:row>
      <xdr:rowOff>171723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67B2956-4E22-43F8-8C2C-A63BB912EF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600325" cy="914673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485775</xdr:colOff>
      <xdr:row>3</xdr:row>
      <xdr:rowOff>171723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76929714-50A1-4452-BE9B-88E9FB7840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600325" cy="914673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485775</xdr:colOff>
      <xdr:row>3</xdr:row>
      <xdr:rowOff>171723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82B9E16C-A3B4-4E3D-9C1D-AF58F76B6B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600325" cy="914673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219075</xdr:colOff>
      <xdr:row>3</xdr:row>
      <xdr:rowOff>171723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10211F05-8711-49B4-89EF-E58DE292C5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600325" cy="91467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4</xdr:col>
      <xdr:colOff>685800</xdr:colOff>
      <xdr:row>3</xdr:row>
      <xdr:rowOff>171723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6D36B960-A9ED-4C68-A01C-9580143EDD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600325" cy="91467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19050</xdr:rowOff>
    </xdr:from>
    <xdr:to>
      <xdr:col>4</xdr:col>
      <xdr:colOff>685800</xdr:colOff>
      <xdr:row>3</xdr:row>
      <xdr:rowOff>190773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1F4076E5-0295-4831-81CD-0B69CA75A4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"/>
          <a:ext cx="2600325" cy="91467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4</xdr:col>
      <xdr:colOff>685800</xdr:colOff>
      <xdr:row>3</xdr:row>
      <xdr:rowOff>171723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B3BFBF17-4BEF-4FBA-97F9-D5060B5108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600325" cy="91467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4</xdr:col>
      <xdr:colOff>685800</xdr:colOff>
      <xdr:row>3</xdr:row>
      <xdr:rowOff>171723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643D083C-3CFB-4ADB-B4CC-A2CA4C80AB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600325" cy="91467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4</xdr:col>
      <xdr:colOff>685800</xdr:colOff>
      <xdr:row>3</xdr:row>
      <xdr:rowOff>171723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313FFDE6-66E5-466E-90B6-1C62323C60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600325" cy="91467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219075</xdr:colOff>
      <xdr:row>3</xdr:row>
      <xdr:rowOff>171723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DDD048AD-A582-4CEA-959F-F8FAD9BD1E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600325" cy="91467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85725</xdr:colOff>
      <xdr:row>3</xdr:row>
      <xdr:rowOff>171723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E2ACB346-A58B-4E2F-A831-F3398CDFA9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600325" cy="914673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9525</xdr:colOff>
      <xdr:row>3</xdr:row>
      <xdr:rowOff>171723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C6A81021-37A8-47E3-9B8F-605278A91A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600325" cy="91467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29"/>
  <sheetViews>
    <sheetView showGridLines="0" topLeftCell="A10" zoomScaleNormal="100" workbookViewId="0">
      <selection activeCell="F33" sqref="F33"/>
    </sheetView>
  </sheetViews>
  <sheetFormatPr baseColWidth="10" defaultColWidth="5.5703125" defaultRowHeight="20.100000000000001" customHeight="1"/>
  <cols>
    <col min="1" max="18" width="5.5703125" style="1"/>
    <col min="19" max="19" width="22.5703125" style="1" customWidth="1"/>
    <col min="20" max="16384" width="5.5703125" style="1"/>
  </cols>
  <sheetData>
    <row r="1" spans="1:37" ht="20.100000000000001" customHeight="1">
      <c r="U1" s="101" t="s">
        <v>0</v>
      </c>
    </row>
    <row r="2" spans="1:37" ht="20.100000000000001" customHeight="1">
      <c r="J2" s="24"/>
      <c r="L2" s="24"/>
      <c r="M2" s="24"/>
      <c r="N2" s="24"/>
      <c r="O2" s="24"/>
      <c r="P2" s="24"/>
      <c r="Q2" s="24"/>
      <c r="R2" s="24"/>
      <c r="S2" s="24"/>
      <c r="U2" s="101"/>
    </row>
    <row r="3" spans="1:37" ht="20.100000000000001" customHeight="1">
      <c r="I3" s="52" t="s">
        <v>1</v>
      </c>
      <c r="J3" s="51"/>
      <c r="K3" s="51"/>
      <c r="L3" s="51"/>
      <c r="U3" s="101"/>
    </row>
    <row r="4" spans="1:37" ht="20.100000000000001" customHeight="1">
      <c r="U4" s="101"/>
    </row>
    <row r="5" spans="1:37" s="14" customFormat="1" ht="20.100000000000001" customHeight="1">
      <c r="U5" s="101"/>
    </row>
    <row r="6" spans="1:37" s="14" customFormat="1" ht="20.100000000000001" customHeight="1">
      <c r="U6" s="101"/>
      <c r="Y6" s="1"/>
      <c r="Z6" s="1"/>
      <c r="AA6" s="1"/>
      <c r="AB6" s="1"/>
      <c r="AC6" s="1"/>
      <c r="AD6" s="1"/>
    </row>
    <row r="7" spans="1:37" s="14" customFormat="1" ht="20.100000000000001" customHeight="1">
      <c r="A7" s="41"/>
      <c r="B7" s="42" t="s">
        <v>2</v>
      </c>
      <c r="C7" s="42"/>
      <c r="D7" s="42"/>
      <c r="E7" s="42"/>
      <c r="F7" s="42"/>
      <c r="G7" s="43"/>
      <c r="H7" s="43"/>
      <c r="I7" s="43"/>
      <c r="J7" s="43"/>
      <c r="K7" s="43"/>
      <c r="L7" s="43"/>
      <c r="M7" s="44"/>
      <c r="N7" s="44"/>
      <c r="O7" s="44"/>
      <c r="P7" s="44"/>
      <c r="Q7" s="44"/>
      <c r="R7" s="44"/>
      <c r="S7" s="45"/>
      <c r="U7" s="101"/>
    </row>
    <row r="8" spans="1:37" s="14" customFormat="1" ht="20.100000000000001" customHeight="1">
      <c r="A8" s="36"/>
      <c r="B8" s="37" t="s">
        <v>3</v>
      </c>
      <c r="C8" s="37"/>
      <c r="D8" s="37"/>
      <c r="E8" s="37"/>
      <c r="F8" s="37"/>
      <c r="G8" s="38"/>
      <c r="H8" s="38"/>
      <c r="I8" s="38"/>
      <c r="J8" s="38"/>
      <c r="K8" s="38"/>
      <c r="L8" s="38"/>
      <c r="M8" s="39"/>
      <c r="N8" s="39"/>
      <c r="O8" s="39"/>
      <c r="P8" s="39"/>
      <c r="Q8" s="39"/>
      <c r="R8" s="39"/>
      <c r="S8" s="40"/>
      <c r="U8" s="101"/>
      <c r="Y8" s="1"/>
      <c r="Z8" s="1"/>
      <c r="AA8" s="1"/>
      <c r="AB8" s="1"/>
      <c r="AC8" s="1"/>
      <c r="AD8" s="1"/>
    </row>
    <row r="9" spans="1:37" s="14" customFormat="1" ht="20.100000000000001" customHeight="1">
      <c r="A9" s="36"/>
      <c r="B9" s="37"/>
      <c r="C9" s="37" t="s">
        <v>4</v>
      </c>
      <c r="D9" s="37"/>
      <c r="E9" s="37"/>
      <c r="F9" s="37"/>
      <c r="G9" s="38"/>
      <c r="H9" s="38"/>
      <c r="I9" s="38"/>
      <c r="J9" s="38"/>
      <c r="K9" s="38"/>
      <c r="L9" s="38"/>
      <c r="M9" s="39"/>
      <c r="N9" s="39"/>
      <c r="O9" s="39"/>
      <c r="P9" s="39"/>
      <c r="Q9" s="39"/>
      <c r="R9" s="39"/>
      <c r="S9" s="40"/>
      <c r="U9" s="101"/>
    </row>
    <row r="10" spans="1:37" s="14" customFormat="1" ht="20.100000000000001" customHeight="1">
      <c r="A10" s="36"/>
      <c r="B10" s="37"/>
      <c r="C10" s="37" t="s">
        <v>5</v>
      </c>
      <c r="D10" s="37"/>
      <c r="E10" s="37"/>
      <c r="F10" s="37"/>
      <c r="G10" s="38"/>
      <c r="H10" s="38"/>
      <c r="I10" s="38"/>
      <c r="J10" s="38"/>
      <c r="K10" s="38"/>
      <c r="L10" s="38"/>
      <c r="M10" s="39"/>
      <c r="N10" s="39"/>
      <c r="O10" s="39"/>
      <c r="P10" s="39"/>
      <c r="Q10" s="39"/>
      <c r="R10" s="39"/>
      <c r="S10" s="40"/>
      <c r="U10" s="101"/>
      <c r="Y10" s="1"/>
      <c r="Z10" s="1"/>
      <c r="AA10" s="1"/>
      <c r="AB10" s="1"/>
      <c r="AC10" s="1"/>
      <c r="AD10" s="1"/>
      <c r="AE10" s="34"/>
      <c r="AF10" s="35"/>
      <c r="AG10" s="35"/>
      <c r="AH10" s="35"/>
      <c r="AI10" s="35"/>
      <c r="AJ10" s="35"/>
      <c r="AK10" s="35"/>
    </row>
    <row r="11" spans="1:37" s="14" customFormat="1" ht="20.100000000000001" customHeight="1">
      <c r="A11" s="36"/>
      <c r="C11" s="46" t="s">
        <v>6</v>
      </c>
      <c r="D11" s="37"/>
      <c r="E11" s="37"/>
      <c r="F11" s="37"/>
      <c r="G11" s="38"/>
      <c r="H11" s="38"/>
      <c r="I11" s="38"/>
      <c r="J11" s="38"/>
      <c r="K11" s="38"/>
      <c r="L11" s="38"/>
      <c r="M11" s="39"/>
      <c r="N11" s="39"/>
      <c r="O11" s="39"/>
      <c r="P11" s="39"/>
      <c r="Q11" s="39"/>
      <c r="R11" s="39"/>
      <c r="S11" s="40"/>
      <c r="U11" s="101"/>
      <c r="AE11" s="34"/>
      <c r="AF11" s="35"/>
      <c r="AG11" s="35"/>
      <c r="AH11" s="35"/>
      <c r="AI11" s="35"/>
      <c r="AJ11" s="35"/>
      <c r="AK11" s="35"/>
    </row>
    <row r="12" spans="1:37" s="14" customFormat="1" ht="20.100000000000001" customHeight="1">
      <c r="A12" s="36"/>
      <c r="C12" s="46" t="s">
        <v>7</v>
      </c>
      <c r="D12" s="37"/>
      <c r="E12" s="37"/>
      <c r="F12" s="37"/>
      <c r="G12" s="38"/>
      <c r="H12" s="38"/>
      <c r="I12" s="38"/>
      <c r="J12" s="38"/>
      <c r="K12" s="38"/>
      <c r="L12" s="38"/>
      <c r="M12" s="39"/>
      <c r="N12" s="39"/>
      <c r="O12" s="39"/>
      <c r="P12" s="39"/>
      <c r="Q12" s="39"/>
      <c r="R12" s="39"/>
      <c r="S12" s="40"/>
      <c r="U12" s="101"/>
      <c r="Y12" s="1"/>
      <c r="Z12" s="1"/>
      <c r="AA12" s="1"/>
      <c r="AB12" s="1"/>
      <c r="AC12" s="1"/>
      <c r="AD12" s="1"/>
      <c r="AE12" s="34"/>
      <c r="AF12" s="35"/>
      <c r="AG12" s="35"/>
      <c r="AH12" s="35"/>
      <c r="AI12" s="35"/>
      <c r="AJ12" s="35"/>
      <c r="AK12" s="35"/>
    </row>
    <row r="13" spans="1:37" s="14" customFormat="1" ht="20.100000000000001" customHeight="1">
      <c r="A13" s="36"/>
      <c r="B13" s="37" t="s">
        <v>8</v>
      </c>
      <c r="C13" s="37"/>
      <c r="D13" s="37"/>
      <c r="E13" s="37"/>
      <c r="F13" s="37"/>
      <c r="G13" s="38"/>
      <c r="H13" s="38"/>
      <c r="I13" s="38"/>
      <c r="J13" s="38"/>
      <c r="K13" s="38"/>
      <c r="L13" s="38"/>
      <c r="M13" s="39"/>
      <c r="N13" s="39"/>
      <c r="O13" s="39"/>
      <c r="P13" s="39"/>
      <c r="Q13" s="39"/>
      <c r="R13" s="39"/>
      <c r="S13" s="40"/>
      <c r="U13" s="101"/>
      <c r="AE13" s="34"/>
      <c r="AF13" s="35"/>
      <c r="AG13" s="35"/>
      <c r="AH13" s="35"/>
      <c r="AI13" s="35"/>
      <c r="AJ13" s="35"/>
      <c r="AK13" s="35"/>
    </row>
    <row r="14" spans="1:37" s="14" customFormat="1" ht="20.100000000000001" customHeight="1">
      <c r="A14" s="36"/>
      <c r="B14" s="37"/>
      <c r="C14" s="37" t="s">
        <v>9</v>
      </c>
      <c r="D14" s="37" t="s">
        <v>10</v>
      </c>
      <c r="S14" s="40"/>
      <c r="U14" s="101"/>
      <c r="Y14" s="1"/>
      <c r="Z14" s="1"/>
      <c r="AA14" s="1"/>
      <c r="AB14" s="1"/>
      <c r="AC14" s="1"/>
      <c r="AD14" s="1"/>
      <c r="AE14" s="34"/>
      <c r="AF14" s="35"/>
      <c r="AG14" s="35"/>
      <c r="AH14" s="35"/>
      <c r="AI14" s="35"/>
      <c r="AJ14" s="35"/>
      <c r="AK14" s="35"/>
    </row>
    <row r="15" spans="1:37" s="14" customFormat="1" ht="20.100000000000001" customHeight="1">
      <c r="A15" s="36"/>
      <c r="B15" s="37"/>
      <c r="C15" s="37" t="s">
        <v>11</v>
      </c>
      <c r="D15" s="37" t="s">
        <v>12</v>
      </c>
      <c r="E15" s="37"/>
      <c r="F15" s="37"/>
      <c r="G15" s="38"/>
      <c r="H15" s="38"/>
      <c r="I15" s="38"/>
      <c r="J15" s="38"/>
      <c r="K15" s="38"/>
      <c r="L15" s="38"/>
      <c r="M15" s="39"/>
      <c r="N15" s="39"/>
      <c r="O15" s="39"/>
      <c r="P15" s="39"/>
      <c r="Q15" s="39"/>
      <c r="R15" s="39"/>
      <c r="S15" s="40"/>
      <c r="U15" s="101"/>
      <c r="AE15" s="34"/>
      <c r="AF15" s="35"/>
      <c r="AG15" s="35"/>
      <c r="AH15" s="35"/>
      <c r="AI15" s="35"/>
      <c r="AJ15" s="35"/>
      <c r="AK15" s="35"/>
    </row>
    <row r="16" spans="1:37" s="14" customFormat="1" ht="20.100000000000001" customHeight="1">
      <c r="A16" s="36"/>
      <c r="B16" s="37"/>
      <c r="C16" s="37" t="s">
        <v>13</v>
      </c>
      <c r="D16" s="37" t="s">
        <v>14</v>
      </c>
      <c r="E16" s="37"/>
      <c r="F16" s="37"/>
      <c r="G16" s="38"/>
      <c r="H16" s="38"/>
      <c r="I16" s="38"/>
      <c r="J16" s="38"/>
      <c r="K16" s="38"/>
      <c r="L16" s="38"/>
      <c r="M16" s="39"/>
      <c r="N16" s="39"/>
      <c r="O16" s="39"/>
      <c r="P16" s="39"/>
      <c r="Q16" s="39"/>
      <c r="R16" s="39"/>
      <c r="S16" s="40"/>
      <c r="U16" s="101"/>
      <c r="Y16" s="1"/>
      <c r="Z16" s="1"/>
      <c r="AA16" s="1"/>
      <c r="AB16" s="1"/>
      <c r="AC16" s="1"/>
      <c r="AD16" s="1"/>
    </row>
    <row r="17" spans="1:45" s="14" customFormat="1" ht="20.100000000000001" customHeight="1">
      <c r="A17" s="36"/>
      <c r="B17" s="37"/>
      <c r="C17" s="37"/>
      <c r="D17" s="37" t="s">
        <v>15</v>
      </c>
      <c r="E17" s="37"/>
      <c r="F17" s="37"/>
      <c r="G17" s="38"/>
      <c r="H17" s="38"/>
      <c r="I17" s="38"/>
      <c r="J17" s="38"/>
      <c r="K17" s="38"/>
      <c r="L17" s="38"/>
      <c r="M17" s="39"/>
      <c r="N17" s="39"/>
      <c r="O17" s="39"/>
      <c r="P17" s="39"/>
      <c r="Q17" s="39"/>
      <c r="R17" s="39"/>
      <c r="S17" s="40"/>
      <c r="U17" s="101"/>
    </row>
    <row r="18" spans="1:45" s="14" customFormat="1" ht="20.100000000000001" customHeight="1">
      <c r="A18" s="36"/>
      <c r="B18" s="37"/>
      <c r="C18" s="37" t="s">
        <v>16</v>
      </c>
      <c r="D18" s="37" t="s">
        <v>17</v>
      </c>
      <c r="E18" s="37"/>
      <c r="F18" s="37"/>
      <c r="G18" s="38"/>
      <c r="H18" s="38"/>
      <c r="I18" s="38"/>
      <c r="J18" s="38"/>
      <c r="K18" s="38"/>
      <c r="L18" s="38"/>
      <c r="M18" s="39"/>
      <c r="N18" s="39"/>
      <c r="O18" s="39"/>
      <c r="P18" s="39"/>
      <c r="Q18" s="39"/>
      <c r="R18" s="39"/>
      <c r="S18" s="40"/>
      <c r="U18" s="101"/>
      <c r="Y18" s="1"/>
      <c r="Z18" s="1"/>
      <c r="AA18" s="1"/>
      <c r="AB18" s="1"/>
      <c r="AC18" s="1"/>
      <c r="AD18" s="1"/>
    </row>
    <row r="19" spans="1:45" s="14" customFormat="1" ht="20.100000000000001" customHeight="1">
      <c r="A19" s="36"/>
      <c r="B19" s="37"/>
      <c r="C19" s="37" t="s">
        <v>18</v>
      </c>
      <c r="D19" s="37" t="s">
        <v>19</v>
      </c>
      <c r="E19" s="37"/>
      <c r="F19" s="37"/>
      <c r="G19" s="38"/>
      <c r="H19" s="38"/>
      <c r="I19" s="38"/>
      <c r="J19" s="38"/>
      <c r="K19" s="38"/>
      <c r="L19" s="38"/>
      <c r="M19" s="39"/>
      <c r="N19" s="39"/>
      <c r="O19" s="39"/>
      <c r="P19" s="39"/>
      <c r="Q19" s="39"/>
      <c r="R19" s="39"/>
      <c r="S19" s="40"/>
      <c r="U19" s="101"/>
    </row>
    <row r="20" spans="1:45" s="14" customFormat="1" ht="20.100000000000001" customHeight="1">
      <c r="A20" s="36"/>
      <c r="B20" s="37"/>
      <c r="C20" s="37" t="s">
        <v>73</v>
      </c>
      <c r="D20" s="37" t="s">
        <v>74</v>
      </c>
      <c r="E20" s="37"/>
      <c r="F20" s="37"/>
      <c r="G20" s="38"/>
      <c r="H20" s="38"/>
      <c r="I20" s="38"/>
      <c r="J20" s="38"/>
      <c r="K20" s="38"/>
      <c r="L20" s="38"/>
      <c r="M20" s="39"/>
      <c r="N20" s="39"/>
      <c r="O20" s="39"/>
      <c r="P20" s="39"/>
      <c r="Q20" s="39"/>
      <c r="R20" s="39"/>
      <c r="S20" s="40"/>
      <c r="U20" s="101"/>
    </row>
    <row r="21" spans="1:45" s="14" customFormat="1" ht="20.100000000000001" customHeight="1">
      <c r="A21" s="36"/>
      <c r="B21" s="46"/>
      <c r="C21" s="46" t="s">
        <v>20</v>
      </c>
      <c r="D21" s="37"/>
      <c r="E21" s="37"/>
      <c r="F21" s="37"/>
      <c r="G21" s="38"/>
      <c r="H21" s="38"/>
      <c r="I21" s="38"/>
      <c r="J21" s="38"/>
      <c r="K21" s="38"/>
      <c r="L21" s="38"/>
      <c r="M21" s="39"/>
      <c r="N21" s="39"/>
      <c r="O21" s="39"/>
      <c r="P21" s="39"/>
      <c r="Q21" s="39"/>
      <c r="R21" s="39"/>
      <c r="S21" s="40"/>
      <c r="U21" s="101"/>
    </row>
    <row r="22" spans="1:45" s="14" customFormat="1" ht="20.100000000000001" customHeight="1">
      <c r="A22" s="36"/>
      <c r="B22" s="39"/>
      <c r="C22" s="37" t="s">
        <v>21</v>
      </c>
      <c r="D22" s="37"/>
      <c r="E22" s="37"/>
      <c r="F22" s="37"/>
      <c r="G22" s="38"/>
      <c r="H22" s="38"/>
      <c r="I22" s="38"/>
      <c r="J22" s="38"/>
      <c r="K22" s="38"/>
      <c r="L22" s="38"/>
      <c r="M22" s="39"/>
      <c r="N22" s="39"/>
      <c r="O22" s="39"/>
      <c r="P22" s="39"/>
      <c r="Q22" s="39"/>
      <c r="R22" s="39"/>
      <c r="S22" s="40"/>
      <c r="U22" s="101"/>
    </row>
    <row r="23" spans="1:45" s="14" customFormat="1" ht="20.100000000000001" customHeight="1">
      <c r="A23" s="36"/>
      <c r="B23" s="37"/>
      <c r="C23" s="37"/>
      <c r="D23" s="37"/>
      <c r="E23" s="37"/>
      <c r="F23" s="37"/>
      <c r="G23" s="38"/>
      <c r="H23" s="38"/>
      <c r="I23" s="38"/>
      <c r="J23" s="38"/>
      <c r="K23" s="38"/>
      <c r="L23" s="38"/>
      <c r="M23" s="39"/>
      <c r="N23" s="39"/>
      <c r="O23" s="39"/>
      <c r="P23" s="39"/>
      <c r="Q23" s="39"/>
      <c r="R23" s="39"/>
      <c r="S23" s="40"/>
      <c r="U23" s="101"/>
    </row>
    <row r="24" spans="1:45" ht="20.100000000000001" customHeight="1">
      <c r="A24" s="36"/>
      <c r="B24" s="37" t="s">
        <v>22</v>
      </c>
      <c r="C24" s="37"/>
      <c r="D24" s="37"/>
      <c r="E24" s="37"/>
      <c r="F24" s="37"/>
      <c r="G24" s="38"/>
      <c r="H24" s="38"/>
      <c r="I24" s="38"/>
      <c r="J24" s="38"/>
      <c r="K24" s="38"/>
      <c r="L24" s="38"/>
      <c r="M24" s="39"/>
      <c r="N24" s="39"/>
      <c r="O24" s="39"/>
      <c r="P24" s="39"/>
      <c r="Q24" s="39"/>
      <c r="R24" s="39"/>
      <c r="S24" s="40"/>
      <c r="U24" s="101"/>
      <c r="AR24" s="14"/>
      <c r="AS24" s="14"/>
    </row>
    <row r="25" spans="1:45" ht="20.100000000000001" customHeight="1">
      <c r="A25" s="47"/>
      <c r="B25" s="48"/>
      <c r="C25" s="48"/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9"/>
      <c r="U25" s="101"/>
      <c r="AR25" s="14"/>
      <c r="AS25" s="14"/>
    </row>
    <row r="26" spans="1:45" ht="35.450000000000003" customHeight="1">
      <c r="A26" s="50"/>
      <c r="B26" s="50"/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U26" s="101"/>
      <c r="AR26" s="14"/>
      <c r="AS26" s="14"/>
    </row>
    <row r="27" spans="1:45" ht="20.100000000000001" customHeight="1">
      <c r="U27" s="101"/>
    </row>
    <row r="28" spans="1:45" ht="20.100000000000001" customHeight="1">
      <c r="U28" s="101"/>
    </row>
    <row r="29" spans="1:45" ht="20.100000000000001" customHeight="1">
      <c r="U29" s="101"/>
    </row>
  </sheetData>
  <mergeCells count="1">
    <mergeCell ref="U1:U29"/>
  </mergeCells>
  <pageMargins left="0.70866141732283472" right="0.70866141732283472" top="0.15748031496062992" bottom="0.15748031496062992" header="0.31496062992125984" footer="0.31496062992125984"/>
  <pageSetup paperSize="9" scale="99" orientation="landscape" horizontalDpi="3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EC0F84-6CE9-4344-99BA-8A1B46F8BE43}">
  <sheetPr>
    <tabColor theme="2" tint="-0.499984740745262"/>
  </sheetPr>
  <dimension ref="A2:G33"/>
  <sheetViews>
    <sheetView showGridLines="0" zoomScaleNormal="100" workbookViewId="0">
      <selection activeCell="AA14" sqref="AA14"/>
    </sheetView>
  </sheetViews>
  <sheetFormatPr baseColWidth="10" defaultColWidth="10.5703125" defaultRowHeight="20.100000000000001" customHeight="1"/>
  <cols>
    <col min="1" max="4" width="10.5703125" style="1"/>
    <col min="5" max="5" width="15.5703125" style="1" customWidth="1"/>
    <col min="6" max="6" width="10.5703125" style="1"/>
    <col min="7" max="7" width="21.5703125" style="1" customWidth="1"/>
    <col min="8" max="16384" width="10.5703125" style="1"/>
  </cols>
  <sheetData>
    <row r="2" spans="1:7" ht="20.100000000000001" customHeight="1">
      <c r="D2" s="159"/>
      <c r="E2" s="159"/>
      <c r="F2" s="159"/>
      <c r="G2" s="159"/>
    </row>
    <row r="3" spans="1:7" ht="20.100000000000001" customHeight="1">
      <c r="F3" s="15" t="s">
        <v>54</v>
      </c>
      <c r="G3" s="15"/>
    </row>
    <row r="6" spans="1:7" ht="20.100000000000001" customHeight="1">
      <c r="A6" s="20" t="s">
        <v>66</v>
      </c>
      <c r="B6" s="162"/>
      <c r="C6" s="163"/>
      <c r="E6" s="3" t="s">
        <v>30</v>
      </c>
      <c r="F6" s="104" t="s">
        <v>67</v>
      </c>
      <c r="G6" s="105"/>
    </row>
    <row r="7" spans="1:7" ht="20.100000000000001" customHeight="1">
      <c r="A7"/>
      <c r="B7"/>
      <c r="C7"/>
      <c r="E7" s="4"/>
      <c r="F7" s="30"/>
      <c r="G7" s="2"/>
    </row>
    <row r="8" spans="1:7" ht="20.100000000000001" customHeight="1">
      <c r="A8"/>
      <c r="B8"/>
      <c r="C8"/>
      <c r="E8" s="5" t="s">
        <v>27</v>
      </c>
      <c r="F8" s="160">
        <f>'Tournoi à 3'!K9+'Tournoi à 4'!L9+'Tournoi à 5'!L9+'Tournoi à 6'!L9+'Tournoi à 7'!L8</f>
        <v>0</v>
      </c>
      <c r="G8" s="161"/>
    </row>
    <row r="9" spans="1:7" ht="20.100000000000001" customHeight="1">
      <c r="A9"/>
      <c r="B9"/>
      <c r="C9"/>
      <c r="D9" s="8"/>
    </row>
    <row r="10" spans="1:7" ht="20.100000000000001" customHeight="1">
      <c r="B10" s="152" t="s">
        <v>57</v>
      </c>
      <c r="C10" s="153"/>
      <c r="D10" s="153"/>
      <c r="E10" s="153"/>
      <c r="F10" s="153"/>
      <c r="G10" s="154"/>
    </row>
    <row r="11" spans="1:7" ht="20.100000000000001" customHeight="1">
      <c r="B11" s="99" t="s">
        <v>58</v>
      </c>
      <c r="C11" s="143"/>
      <c r="D11" s="143"/>
      <c r="E11" s="143"/>
      <c r="F11" s="143"/>
      <c r="G11" s="100"/>
    </row>
    <row r="12" spans="1:7" ht="20.100000000000001" customHeight="1">
      <c r="B12" s="149"/>
      <c r="C12" s="150"/>
      <c r="D12" s="150"/>
      <c r="E12" s="150"/>
      <c r="F12" s="150"/>
      <c r="G12" s="151"/>
    </row>
    <row r="13" spans="1:7" ht="20.100000000000001" customHeight="1">
      <c r="B13" s="149"/>
      <c r="C13" s="150"/>
      <c r="D13" s="150"/>
      <c r="E13" s="150"/>
      <c r="F13" s="150"/>
      <c r="G13" s="151"/>
    </row>
    <row r="14" spans="1:7" ht="20.100000000000001" customHeight="1">
      <c r="B14" s="149"/>
      <c r="C14" s="150"/>
      <c r="D14" s="150"/>
      <c r="E14" s="150"/>
      <c r="F14" s="150"/>
      <c r="G14" s="151"/>
    </row>
    <row r="15" spans="1:7" ht="20.100000000000001" customHeight="1">
      <c r="B15" s="149"/>
      <c r="C15" s="150"/>
      <c r="D15" s="150"/>
      <c r="E15" s="150"/>
      <c r="F15" s="150"/>
      <c r="G15" s="151"/>
    </row>
    <row r="16" spans="1:7" ht="20.100000000000001" customHeight="1">
      <c r="B16" s="149"/>
      <c r="C16" s="150"/>
      <c r="D16" s="150"/>
      <c r="E16" s="150"/>
      <c r="F16" s="150"/>
      <c r="G16" s="151"/>
    </row>
    <row r="17" spans="1:7" ht="20.100000000000001" customHeight="1">
      <c r="B17" s="149"/>
      <c r="C17" s="150"/>
      <c r="D17" s="150"/>
      <c r="E17" s="150"/>
      <c r="F17" s="150"/>
      <c r="G17" s="151"/>
    </row>
    <row r="18" spans="1:7" ht="20.100000000000001" customHeight="1">
      <c r="B18" s="149"/>
      <c r="C18" s="150"/>
      <c r="D18" s="150"/>
      <c r="E18" s="150"/>
      <c r="F18" s="150"/>
      <c r="G18" s="151"/>
    </row>
    <row r="19" spans="1:7" ht="20.100000000000001" customHeight="1">
      <c r="B19" s="149"/>
      <c r="C19" s="150"/>
      <c r="D19" s="150"/>
      <c r="E19" s="150"/>
      <c r="F19" s="150"/>
      <c r="G19" s="151"/>
    </row>
    <row r="20" spans="1:7" ht="20.100000000000001" customHeight="1">
      <c r="B20" s="149"/>
      <c r="C20" s="150"/>
      <c r="D20" s="150"/>
      <c r="E20" s="150"/>
      <c r="F20" s="150"/>
      <c r="G20" s="151"/>
    </row>
    <row r="21" spans="1:7" ht="20.100000000000001" customHeight="1">
      <c r="B21" s="149"/>
      <c r="C21" s="150"/>
      <c r="D21" s="150"/>
      <c r="E21" s="150"/>
      <c r="F21" s="150"/>
      <c r="G21" s="151"/>
    </row>
    <row r="22" spans="1:7" ht="20.100000000000001" customHeight="1">
      <c r="B22" s="149"/>
      <c r="C22" s="150"/>
      <c r="D22" s="150"/>
      <c r="E22" s="150"/>
      <c r="F22" s="150"/>
      <c r="G22" s="151"/>
    </row>
    <row r="23" spans="1:7" ht="20.100000000000001" customHeight="1">
      <c r="B23" s="149"/>
      <c r="C23" s="150"/>
      <c r="D23" s="150"/>
      <c r="E23" s="150"/>
      <c r="F23" s="150"/>
      <c r="G23" s="151"/>
    </row>
    <row r="24" spans="1:7" ht="20.100000000000001" customHeight="1">
      <c r="A24" s="148" t="s">
        <v>64</v>
      </c>
      <c r="B24" s="152" t="s">
        <v>60</v>
      </c>
      <c r="C24" s="153"/>
      <c r="D24" s="153"/>
      <c r="E24" s="153"/>
      <c r="F24" s="153"/>
      <c r="G24" s="154"/>
    </row>
    <row r="25" spans="1:7" ht="20.100000000000001" customHeight="1">
      <c r="A25" s="148"/>
      <c r="B25" s="99" t="s">
        <v>58</v>
      </c>
      <c r="C25" s="143"/>
      <c r="D25" s="143"/>
      <c r="E25" s="143"/>
      <c r="F25" s="143"/>
      <c r="G25" s="100"/>
    </row>
    <row r="26" spans="1:7" ht="20.100000000000001" customHeight="1">
      <c r="A26" s="148"/>
      <c r="B26" s="149"/>
      <c r="C26" s="150"/>
      <c r="D26" s="150"/>
      <c r="E26" s="150"/>
      <c r="F26" s="150"/>
      <c r="G26" s="151"/>
    </row>
    <row r="27" spans="1:7" ht="20.100000000000001" customHeight="1">
      <c r="A27" s="148"/>
      <c r="B27" s="149"/>
      <c r="C27" s="150"/>
      <c r="D27" s="150"/>
      <c r="E27" s="150"/>
      <c r="F27" s="150"/>
      <c r="G27" s="151"/>
    </row>
    <row r="28" spans="1:7" ht="20.100000000000001" customHeight="1">
      <c r="A28" s="148"/>
      <c r="B28" s="149"/>
      <c r="C28" s="150"/>
      <c r="D28" s="150"/>
      <c r="E28" s="150"/>
      <c r="F28" s="150"/>
      <c r="G28" s="151"/>
    </row>
    <row r="29" spans="1:7" ht="20.100000000000001" customHeight="1">
      <c r="B29" s="152" t="s">
        <v>61</v>
      </c>
      <c r="C29" s="153"/>
      <c r="D29" s="153"/>
      <c r="E29" s="153"/>
      <c r="F29" s="153"/>
      <c r="G29" s="154"/>
    </row>
    <row r="30" spans="1:7" ht="20.100000000000001" customHeight="1">
      <c r="B30" s="158" t="s">
        <v>58</v>
      </c>
      <c r="C30" s="158"/>
      <c r="D30" s="158"/>
      <c r="E30" s="158"/>
      <c r="F30" s="158" t="s">
        <v>62</v>
      </c>
      <c r="G30" s="158"/>
    </row>
    <row r="31" spans="1:7" ht="20.100000000000001" customHeight="1">
      <c r="B31" s="155"/>
      <c r="C31" s="155"/>
      <c r="D31" s="155"/>
      <c r="E31" s="155"/>
      <c r="F31" s="156"/>
      <c r="G31" s="157"/>
    </row>
    <row r="32" spans="1:7" ht="20.100000000000001" customHeight="1">
      <c r="B32" s="155"/>
      <c r="C32" s="155"/>
      <c r="D32" s="155"/>
      <c r="E32" s="155"/>
      <c r="F32" s="156"/>
      <c r="G32" s="157"/>
    </row>
    <row r="33" spans="2:7" ht="20.100000000000001" customHeight="1">
      <c r="B33" s="155"/>
      <c r="C33" s="155"/>
      <c r="D33" s="155"/>
      <c r="E33" s="155"/>
      <c r="F33" s="156"/>
      <c r="G33" s="157"/>
    </row>
  </sheetData>
  <mergeCells count="33">
    <mergeCell ref="B25:G25"/>
    <mergeCell ref="B26:G26"/>
    <mergeCell ref="B27:G27"/>
    <mergeCell ref="B33:E33"/>
    <mergeCell ref="F33:G33"/>
    <mergeCell ref="B29:G29"/>
    <mergeCell ref="B30:E30"/>
    <mergeCell ref="F30:G30"/>
    <mergeCell ref="B31:E31"/>
    <mergeCell ref="F31:G31"/>
    <mergeCell ref="B32:E32"/>
    <mergeCell ref="F32:G32"/>
    <mergeCell ref="B20:G20"/>
    <mergeCell ref="B21:G21"/>
    <mergeCell ref="B22:G22"/>
    <mergeCell ref="B23:G23"/>
    <mergeCell ref="B24:G24"/>
    <mergeCell ref="A24:A28"/>
    <mergeCell ref="B16:G16"/>
    <mergeCell ref="D2:G2"/>
    <mergeCell ref="B6:C6"/>
    <mergeCell ref="F6:G6"/>
    <mergeCell ref="F8:G8"/>
    <mergeCell ref="B10:G10"/>
    <mergeCell ref="B11:G11"/>
    <mergeCell ref="B12:G12"/>
    <mergeCell ref="B13:G13"/>
    <mergeCell ref="B14:G14"/>
    <mergeCell ref="B15:G15"/>
    <mergeCell ref="B28:G28"/>
    <mergeCell ref="B17:G17"/>
    <mergeCell ref="B18:G18"/>
    <mergeCell ref="B19:G19"/>
  </mergeCells>
  <pageMargins left="0.31496062992125984" right="0.31496062992125984" top="0.74803149606299213" bottom="0.74803149606299213" header="0.31496062992125984" footer="0.31496062992125984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C9E115-BA8B-47AA-8DFC-0632957061CA}">
  <sheetPr>
    <tabColor theme="5"/>
  </sheetPr>
  <dimension ref="A2:G33"/>
  <sheetViews>
    <sheetView showGridLines="0" zoomScaleNormal="100" workbookViewId="0">
      <selection activeCell="AA14" sqref="AA14"/>
    </sheetView>
  </sheetViews>
  <sheetFormatPr baseColWidth="10" defaultColWidth="10.5703125" defaultRowHeight="20.100000000000001" customHeight="1"/>
  <cols>
    <col min="1" max="4" width="10.5703125" style="1"/>
    <col min="5" max="5" width="15.5703125" style="1" customWidth="1"/>
    <col min="6" max="6" width="10.5703125" style="1"/>
    <col min="7" max="7" width="21.140625" style="1" customWidth="1"/>
    <col min="8" max="16384" width="10.5703125" style="1"/>
  </cols>
  <sheetData>
    <row r="2" spans="1:7" ht="20.100000000000001" customHeight="1">
      <c r="D2" s="159"/>
      <c r="E2" s="159"/>
      <c r="F2" s="159"/>
      <c r="G2" s="159"/>
    </row>
    <row r="3" spans="1:7" ht="20.100000000000001" customHeight="1">
      <c r="F3" s="15" t="s">
        <v>54</v>
      </c>
      <c r="G3" s="15"/>
    </row>
    <row r="6" spans="1:7" ht="20.100000000000001" customHeight="1">
      <c r="A6" s="21" t="s">
        <v>68</v>
      </c>
      <c r="B6" s="162"/>
      <c r="C6" s="163"/>
      <c r="E6" s="3" t="s">
        <v>30</v>
      </c>
      <c r="F6" s="104" t="s">
        <v>67</v>
      </c>
      <c r="G6" s="105"/>
    </row>
    <row r="7" spans="1:7" ht="20.100000000000001" customHeight="1">
      <c r="A7"/>
      <c r="B7"/>
      <c r="C7"/>
      <c r="E7" s="4"/>
      <c r="F7" s="30"/>
      <c r="G7" s="2"/>
    </row>
    <row r="8" spans="1:7" ht="20.100000000000001" customHeight="1">
      <c r="A8"/>
      <c r="B8"/>
      <c r="C8"/>
      <c r="E8" s="5" t="s">
        <v>27</v>
      </c>
      <c r="F8" s="160">
        <f>'Tournoi à 3'!K9+'Tournoi à 4'!L9+'Tournoi à 5'!L9+'Tournoi à 6'!L9+'Tournoi à 7'!L8</f>
        <v>0</v>
      </c>
      <c r="G8" s="161"/>
    </row>
    <row r="9" spans="1:7" ht="20.100000000000001" customHeight="1">
      <c r="A9"/>
      <c r="B9"/>
      <c r="C9"/>
      <c r="D9" s="8"/>
    </row>
    <row r="10" spans="1:7" ht="20.100000000000001" customHeight="1">
      <c r="B10" s="152" t="s">
        <v>57</v>
      </c>
      <c r="C10" s="153"/>
      <c r="D10" s="153"/>
      <c r="E10" s="153"/>
      <c r="F10" s="153"/>
      <c r="G10" s="154"/>
    </row>
    <row r="11" spans="1:7" ht="20.100000000000001" customHeight="1">
      <c r="B11" s="99" t="s">
        <v>58</v>
      </c>
      <c r="C11" s="143"/>
      <c r="D11" s="143"/>
      <c r="E11" s="143"/>
      <c r="F11" s="143"/>
      <c r="G11" s="100"/>
    </row>
    <row r="12" spans="1:7" ht="20.100000000000001" customHeight="1">
      <c r="B12" s="149"/>
      <c r="C12" s="150"/>
      <c r="D12" s="150"/>
      <c r="E12" s="150"/>
      <c r="F12" s="150"/>
      <c r="G12" s="151"/>
    </row>
    <row r="13" spans="1:7" ht="20.100000000000001" customHeight="1">
      <c r="B13" s="149"/>
      <c r="C13" s="150"/>
      <c r="D13" s="150"/>
      <c r="E13" s="150"/>
      <c r="F13" s="150"/>
      <c r="G13" s="151"/>
    </row>
    <row r="14" spans="1:7" ht="20.100000000000001" customHeight="1">
      <c r="B14" s="149"/>
      <c r="C14" s="150"/>
      <c r="D14" s="150"/>
      <c r="E14" s="150"/>
      <c r="F14" s="150"/>
      <c r="G14" s="151"/>
    </row>
    <row r="15" spans="1:7" ht="20.100000000000001" customHeight="1">
      <c r="B15" s="149"/>
      <c r="C15" s="150"/>
      <c r="D15" s="150"/>
      <c r="E15" s="150"/>
      <c r="F15" s="150"/>
      <c r="G15" s="151"/>
    </row>
    <row r="16" spans="1:7" ht="20.100000000000001" customHeight="1">
      <c r="B16" s="149"/>
      <c r="C16" s="150"/>
      <c r="D16" s="150"/>
      <c r="E16" s="150"/>
      <c r="F16" s="150"/>
      <c r="G16" s="151"/>
    </row>
    <row r="17" spans="1:7" ht="20.100000000000001" customHeight="1">
      <c r="B17" s="149"/>
      <c r="C17" s="150"/>
      <c r="D17" s="150"/>
      <c r="E17" s="150"/>
      <c r="F17" s="150"/>
      <c r="G17" s="151"/>
    </row>
    <row r="18" spans="1:7" ht="20.100000000000001" customHeight="1">
      <c r="B18" s="149"/>
      <c r="C18" s="150"/>
      <c r="D18" s="150"/>
      <c r="E18" s="150"/>
      <c r="F18" s="150"/>
      <c r="G18" s="151"/>
    </row>
    <row r="19" spans="1:7" ht="20.100000000000001" customHeight="1">
      <c r="B19" s="149"/>
      <c r="C19" s="150"/>
      <c r="D19" s="150"/>
      <c r="E19" s="150"/>
      <c r="F19" s="150"/>
      <c r="G19" s="151"/>
    </row>
    <row r="20" spans="1:7" ht="20.100000000000001" customHeight="1">
      <c r="B20" s="149"/>
      <c r="C20" s="150"/>
      <c r="D20" s="150"/>
      <c r="E20" s="150"/>
      <c r="F20" s="150"/>
      <c r="G20" s="151"/>
    </row>
    <row r="21" spans="1:7" ht="20.100000000000001" customHeight="1">
      <c r="B21" s="149"/>
      <c r="C21" s="150"/>
      <c r="D21" s="150"/>
      <c r="E21" s="150"/>
      <c r="F21" s="150"/>
      <c r="G21" s="151"/>
    </row>
    <row r="22" spans="1:7" ht="20.100000000000001" customHeight="1">
      <c r="B22" s="149"/>
      <c r="C22" s="150"/>
      <c r="D22" s="150"/>
      <c r="E22" s="150"/>
      <c r="F22" s="150"/>
      <c r="G22" s="151"/>
    </row>
    <row r="23" spans="1:7" ht="20.100000000000001" customHeight="1">
      <c r="B23" s="149"/>
      <c r="C23" s="150"/>
      <c r="D23" s="150"/>
      <c r="E23" s="150"/>
      <c r="F23" s="150"/>
      <c r="G23" s="151"/>
    </row>
    <row r="24" spans="1:7" ht="20.100000000000001" customHeight="1">
      <c r="A24" s="148" t="s">
        <v>64</v>
      </c>
      <c r="B24" s="152" t="s">
        <v>60</v>
      </c>
      <c r="C24" s="153"/>
      <c r="D24" s="153"/>
      <c r="E24" s="153"/>
      <c r="F24" s="153"/>
      <c r="G24" s="154"/>
    </row>
    <row r="25" spans="1:7" ht="20.100000000000001" customHeight="1">
      <c r="A25" s="148"/>
      <c r="B25" s="99" t="s">
        <v>58</v>
      </c>
      <c r="C25" s="143"/>
      <c r="D25" s="143"/>
      <c r="E25" s="143"/>
      <c r="F25" s="143"/>
      <c r="G25" s="100"/>
    </row>
    <row r="26" spans="1:7" ht="20.100000000000001" customHeight="1">
      <c r="A26" s="148"/>
      <c r="B26" s="149"/>
      <c r="C26" s="150"/>
      <c r="D26" s="150"/>
      <c r="E26" s="150"/>
      <c r="F26" s="150"/>
      <c r="G26" s="151"/>
    </row>
    <row r="27" spans="1:7" ht="20.100000000000001" customHeight="1">
      <c r="A27" s="148"/>
      <c r="B27" s="149"/>
      <c r="C27" s="150"/>
      <c r="D27" s="150"/>
      <c r="E27" s="150"/>
      <c r="F27" s="150"/>
      <c r="G27" s="151"/>
    </row>
    <row r="28" spans="1:7" ht="20.100000000000001" customHeight="1">
      <c r="A28" s="148"/>
      <c r="B28" s="149"/>
      <c r="C28" s="150"/>
      <c r="D28" s="150"/>
      <c r="E28" s="150"/>
      <c r="F28" s="150"/>
      <c r="G28" s="151"/>
    </row>
    <row r="29" spans="1:7" ht="20.100000000000001" customHeight="1">
      <c r="B29" s="152" t="s">
        <v>61</v>
      </c>
      <c r="C29" s="153"/>
      <c r="D29" s="153"/>
      <c r="E29" s="153"/>
      <c r="F29" s="153"/>
      <c r="G29" s="154"/>
    </row>
    <row r="30" spans="1:7" ht="20.100000000000001" customHeight="1">
      <c r="B30" s="158" t="s">
        <v>58</v>
      </c>
      <c r="C30" s="158"/>
      <c r="D30" s="158"/>
      <c r="E30" s="158"/>
      <c r="F30" s="158" t="s">
        <v>62</v>
      </c>
      <c r="G30" s="158"/>
    </row>
    <row r="31" spans="1:7" ht="20.100000000000001" customHeight="1">
      <c r="B31" s="155"/>
      <c r="C31" s="155"/>
      <c r="D31" s="155"/>
      <c r="E31" s="155"/>
      <c r="F31" s="156"/>
      <c r="G31" s="157"/>
    </row>
    <row r="32" spans="1:7" ht="20.100000000000001" customHeight="1">
      <c r="B32" s="155"/>
      <c r="C32" s="155"/>
      <c r="D32" s="155"/>
      <c r="E32" s="155"/>
      <c r="F32" s="156"/>
      <c r="G32" s="157"/>
    </row>
    <row r="33" spans="2:7" ht="20.100000000000001" customHeight="1">
      <c r="B33" s="155"/>
      <c r="C33" s="155"/>
      <c r="D33" s="155"/>
      <c r="E33" s="155"/>
      <c r="F33" s="156"/>
      <c r="G33" s="157"/>
    </row>
  </sheetData>
  <mergeCells count="33">
    <mergeCell ref="B25:G25"/>
    <mergeCell ref="B26:G26"/>
    <mergeCell ref="B27:G27"/>
    <mergeCell ref="B33:E33"/>
    <mergeCell ref="F33:G33"/>
    <mergeCell ref="B29:G29"/>
    <mergeCell ref="B30:E30"/>
    <mergeCell ref="F30:G30"/>
    <mergeCell ref="B31:E31"/>
    <mergeCell ref="F31:G31"/>
    <mergeCell ref="B32:E32"/>
    <mergeCell ref="F32:G32"/>
    <mergeCell ref="B20:G20"/>
    <mergeCell ref="B21:G21"/>
    <mergeCell ref="B22:G22"/>
    <mergeCell ref="B23:G23"/>
    <mergeCell ref="B24:G24"/>
    <mergeCell ref="A24:A28"/>
    <mergeCell ref="B16:G16"/>
    <mergeCell ref="D2:G2"/>
    <mergeCell ref="B6:C6"/>
    <mergeCell ref="F6:G6"/>
    <mergeCell ref="F8:G8"/>
    <mergeCell ref="B10:G10"/>
    <mergeCell ref="B11:G11"/>
    <mergeCell ref="B12:G12"/>
    <mergeCell ref="B13:G13"/>
    <mergeCell ref="B14:G14"/>
    <mergeCell ref="B15:G15"/>
    <mergeCell ref="B28:G28"/>
    <mergeCell ref="B17:G17"/>
    <mergeCell ref="B18:G18"/>
    <mergeCell ref="B19:G19"/>
  </mergeCells>
  <pageMargins left="0.31496062992125984" right="0.31496062992125984" top="0.74803149606299213" bottom="0.74803149606299213" header="0.31496062992125984" footer="0.31496062992125984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BC255E-4A3A-45CE-A5B6-818CDF76C849}">
  <sheetPr>
    <tabColor rgb="FFFF00FF"/>
  </sheetPr>
  <dimension ref="A2:G33"/>
  <sheetViews>
    <sheetView showGridLines="0" zoomScaleNormal="100" workbookViewId="0">
      <selection activeCell="AA14" sqref="AA14"/>
    </sheetView>
  </sheetViews>
  <sheetFormatPr baseColWidth="10" defaultColWidth="10.5703125" defaultRowHeight="20.100000000000001" customHeight="1"/>
  <cols>
    <col min="1" max="4" width="10.5703125" style="1"/>
    <col min="5" max="5" width="15.5703125" style="1" customWidth="1"/>
    <col min="6" max="6" width="10.5703125" style="1"/>
    <col min="7" max="7" width="18.28515625" style="1" customWidth="1"/>
    <col min="8" max="16384" width="10.5703125" style="1"/>
  </cols>
  <sheetData>
    <row r="2" spans="1:7" ht="20.100000000000001" customHeight="1">
      <c r="D2" s="159"/>
      <c r="E2" s="159"/>
      <c r="F2" s="159"/>
      <c r="G2" s="159"/>
    </row>
    <row r="3" spans="1:7" ht="20.100000000000001" customHeight="1">
      <c r="F3" s="15" t="s">
        <v>54</v>
      </c>
      <c r="G3" s="15"/>
    </row>
    <row r="6" spans="1:7" ht="20.100000000000001" customHeight="1">
      <c r="A6" s="22" t="s">
        <v>69</v>
      </c>
      <c r="B6" s="162"/>
      <c r="C6" s="163"/>
      <c r="E6" s="3" t="s">
        <v>30</v>
      </c>
      <c r="F6" s="104" t="s">
        <v>67</v>
      </c>
      <c r="G6" s="105"/>
    </row>
    <row r="7" spans="1:7" ht="20.100000000000001" customHeight="1">
      <c r="A7"/>
      <c r="B7"/>
      <c r="C7"/>
      <c r="E7" s="4"/>
      <c r="F7" s="30"/>
      <c r="G7" s="2"/>
    </row>
    <row r="8" spans="1:7" ht="20.100000000000001" customHeight="1">
      <c r="A8"/>
      <c r="B8"/>
      <c r="C8"/>
      <c r="E8" s="5" t="s">
        <v>27</v>
      </c>
      <c r="F8" s="160">
        <f>'Tournoi à 3'!K9+'Tournoi à 4'!L9+'Tournoi à 5'!L9+'Tournoi à 6'!L9+'Tournoi à 7'!L8</f>
        <v>0</v>
      </c>
      <c r="G8" s="161"/>
    </row>
    <row r="9" spans="1:7" ht="20.100000000000001" customHeight="1">
      <c r="A9"/>
      <c r="B9"/>
      <c r="C9"/>
      <c r="D9" s="8"/>
    </row>
    <row r="10" spans="1:7" ht="20.100000000000001" customHeight="1">
      <c r="B10" s="152" t="s">
        <v>57</v>
      </c>
      <c r="C10" s="153"/>
      <c r="D10" s="153"/>
      <c r="E10" s="153"/>
      <c r="F10" s="153"/>
      <c r="G10" s="154"/>
    </row>
    <row r="11" spans="1:7" ht="20.100000000000001" customHeight="1">
      <c r="B11" s="99" t="s">
        <v>58</v>
      </c>
      <c r="C11" s="143"/>
      <c r="D11" s="143"/>
      <c r="E11" s="143"/>
      <c r="F11" s="143"/>
      <c r="G11" s="100"/>
    </row>
    <row r="12" spans="1:7" ht="20.100000000000001" customHeight="1">
      <c r="B12" s="149"/>
      <c r="C12" s="150"/>
      <c r="D12" s="150"/>
      <c r="E12" s="150"/>
      <c r="F12" s="150"/>
      <c r="G12" s="151"/>
    </row>
    <row r="13" spans="1:7" ht="20.100000000000001" customHeight="1">
      <c r="B13" s="149"/>
      <c r="C13" s="150"/>
      <c r="D13" s="150"/>
      <c r="E13" s="150"/>
      <c r="F13" s="150"/>
      <c r="G13" s="151"/>
    </row>
    <row r="14" spans="1:7" ht="20.100000000000001" customHeight="1">
      <c r="B14" s="149"/>
      <c r="C14" s="150"/>
      <c r="D14" s="150"/>
      <c r="E14" s="150"/>
      <c r="F14" s="150"/>
      <c r="G14" s="151"/>
    </row>
    <row r="15" spans="1:7" ht="20.100000000000001" customHeight="1">
      <c r="B15" s="149"/>
      <c r="C15" s="150"/>
      <c r="D15" s="150"/>
      <c r="E15" s="150"/>
      <c r="F15" s="150"/>
      <c r="G15" s="151"/>
    </row>
    <row r="16" spans="1:7" ht="20.100000000000001" customHeight="1">
      <c r="B16" s="149"/>
      <c r="C16" s="150"/>
      <c r="D16" s="150"/>
      <c r="E16" s="150"/>
      <c r="F16" s="150"/>
      <c r="G16" s="151"/>
    </row>
    <row r="17" spans="1:7" ht="20.100000000000001" customHeight="1">
      <c r="B17" s="149"/>
      <c r="C17" s="150"/>
      <c r="D17" s="150"/>
      <c r="E17" s="150"/>
      <c r="F17" s="150"/>
      <c r="G17" s="151"/>
    </row>
    <row r="18" spans="1:7" ht="20.100000000000001" customHeight="1">
      <c r="B18" s="149"/>
      <c r="C18" s="150"/>
      <c r="D18" s="150"/>
      <c r="E18" s="150"/>
      <c r="F18" s="150"/>
      <c r="G18" s="151"/>
    </row>
    <row r="19" spans="1:7" ht="20.100000000000001" customHeight="1">
      <c r="B19" s="149"/>
      <c r="C19" s="150"/>
      <c r="D19" s="150"/>
      <c r="E19" s="150"/>
      <c r="F19" s="150"/>
      <c r="G19" s="151"/>
    </row>
    <row r="20" spans="1:7" ht="20.100000000000001" customHeight="1">
      <c r="B20" s="149"/>
      <c r="C20" s="150"/>
      <c r="D20" s="150"/>
      <c r="E20" s="150"/>
      <c r="F20" s="150"/>
      <c r="G20" s="151"/>
    </row>
    <row r="21" spans="1:7" ht="20.100000000000001" customHeight="1">
      <c r="B21" s="149"/>
      <c r="C21" s="150"/>
      <c r="D21" s="150"/>
      <c r="E21" s="150"/>
      <c r="F21" s="150"/>
      <c r="G21" s="151"/>
    </row>
    <row r="22" spans="1:7" ht="20.100000000000001" customHeight="1">
      <c r="B22" s="149"/>
      <c r="C22" s="150"/>
      <c r="D22" s="150"/>
      <c r="E22" s="150"/>
      <c r="F22" s="150"/>
      <c r="G22" s="151"/>
    </row>
    <row r="23" spans="1:7" ht="20.100000000000001" customHeight="1">
      <c r="B23" s="149"/>
      <c r="C23" s="150"/>
      <c r="D23" s="150"/>
      <c r="E23" s="150"/>
      <c r="F23" s="150"/>
      <c r="G23" s="151"/>
    </row>
    <row r="24" spans="1:7" ht="20.100000000000001" customHeight="1">
      <c r="A24" s="148" t="s">
        <v>64</v>
      </c>
      <c r="B24" s="152" t="s">
        <v>60</v>
      </c>
      <c r="C24" s="153"/>
      <c r="D24" s="153"/>
      <c r="E24" s="153"/>
      <c r="F24" s="153"/>
      <c r="G24" s="154"/>
    </row>
    <row r="25" spans="1:7" ht="20.100000000000001" customHeight="1">
      <c r="A25" s="148"/>
      <c r="B25" s="99" t="s">
        <v>58</v>
      </c>
      <c r="C25" s="143"/>
      <c r="D25" s="143"/>
      <c r="E25" s="143"/>
      <c r="F25" s="143"/>
      <c r="G25" s="100"/>
    </row>
    <row r="26" spans="1:7" ht="20.100000000000001" customHeight="1">
      <c r="A26" s="148"/>
      <c r="B26" s="149"/>
      <c r="C26" s="150"/>
      <c r="D26" s="150"/>
      <c r="E26" s="150"/>
      <c r="F26" s="150"/>
      <c r="G26" s="151"/>
    </row>
    <row r="27" spans="1:7" ht="20.100000000000001" customHeight="1">
      <c r="A27" s="148"/>
      <c r="B27" s="149"/>
      <c r="C27" s="150"/>
      <c r="D27" s="150"/>
      <c r="E27" s="150"/>
      <c r="F27" s="150"/>
      <c r="G27" s="151"/>
    </row>
    <row r="28" spans="1:7" ht="20.100000000000001" customHeight="1">
      <c r="A28" s="148"/>
      <c r="B28" s="149"/>
      <c r="C28" s="150"/>
      <c r="D28" s="150"/>
      <c r="E28" s="150"/>
      <c r="F28" s="150"/>
      <c r="G28" s="151"/>
    </row>
    <row r="29" spans="1:7" ht="20.100000000000001" customHeight="1">
      <c r="B29" s="152" t="s">
        <v>61</v>
      </c>
      <c r="C29" s="153"/>
      <c r="D29" s="153"/>
      <c r="E29" s="153"/>
      <c r="F29" s="153"/>
      <c r="G29" s="154"/>
    </row>
    <row r="30" spans="1:7" ht="20.100000000000001" customHeight="1">
      <c r="B30" s="158" t="s">
        <v>58</v>
      </c>
      <c r="C30" s="158"/>
      <c r="D30" s="158"/>
      <c r="E30" s="158"/>
      <c r="F30" s="158" t="s">
        <v>62</v>
      </c>
      <c r="G30" s="158"/>
    </row>
    <row r="31" spans="1:7" ht="20.100000000000001" customHeight="1">
      <c r="B31" s="155"/>
      <c r="C31" s="155"/>
      <c r="D31" s="155"/>
      <c r="E31" s="155"/>
      <c r="F31" s="156"/>
      <c r="G31" s="157"/>
    </row>
    <row r="32" spans="1:7" ht="20.100000000000001" customHeight="1">
      <c r="B32" s="155"/>
      <c r="C32" s="155"/>
      <c r="D32" s="155"/>
      <c r="E32" s="155"/>
      <c r="F32" s="156"/>
      <c r="G32" s="157"/>
    </row>
    <row r="33" spans="2:7" ht="20.100000000000001" customHeight="1">
      <c r="B33" s="155"/>
      <c r="C33" s="155"/>
      <c r="D33" s="155"/>
      <c r="E33" s="155"/>
      <c r="F33" s="156"/>
      <c r="G33" s="157"/>
    </row>
  </sheetData>
  <mergeCells count="33">
    <mergeCell ref="B25:G25"/>
    <mergeCell ref="B26:G26"/>
    <mergeCell ref="B27:G27"/>
    <mergeCell ref="B33:E33"/>
    <mergeCell ref="F33:G33"/>
    <mergeCell ref="B29:G29"/>
    <mergeCell ref="B30:E30"/>
    <mergeCell ref="F30:G30"/>
    <mergeCell ref="B31:E31"/>
    <mergeCell ref="F31:G31"/>
    <mergeCell ref="B32:E32"/>
    <mergeCell ref="F32:G32"/>
    <mergeCell ref="B20:G20"/>
    <mergeCell ref="B21:G21"/>
    <mergeCell ref="B22:G22"/>
    <mergeCell ref="B23:G23"/>
    <mergeCell ref="B24:G24"/>
    <mergeCell ref="A24:A28"/>
    <mergeCell ref="B16:G16"/>
    <mergeCell ref="D2:G2"/>
    <mergeCell ref="B6:C6"/>
    <mergeCell ref="F6:G6"/>
    <mergeCell ref="F8:G8"/>
    <mergeCell ref="B10:G10"/>
    <mergeCell ref="B11:G11"/>
    <mergeCell ref="B12:G12"/>
    <mergeCell ref="B13:G13"/>
    <mergeCell ref="B14:G14"/>
    <mergeCell ref="B15:G15"/>
    <mergeCell ref="B28:G28"/>
    <mergeCell ref="B17:G17"/>
    <mergeCell ref="B18:G18"/>
    <mergeCell ref="B19:G19"/>
  </mergeCells>
  <pageMargins left="0.31496062992125984" right="0.31496062992125984" top="0.74803149606299213" bottom="0.74803149606299213" header="0.31496062992125984" footer="0.31496062992125984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207F48-CECC-4017-AF70-BACB3147B86A}">
  <sheetPr>
    <tabColor rgb="FF92D050"/>
  </sheetPr>
  <dimension ref="A2:F33"/>
  <sheetViews>
    <sheetView showGridLines="0" zoomScaleNormal="100" workbookViewId="0">
      <selection activeCell="L19" sqref="L19"/>
    </sheetView>
  </sheetViews>
  <sheetFormatPr baseColWidth="10" defaultColWidth="10.5703125" defaultRowHeight="20.100000000000001" customHeight="1"/>
  <cols>
    <col min="1" max="3" width="10.5703125" style="1"/>
    <col min="4" max="4" width="4" style="1" customWidth="1"/>
    <col min="5" max="5" width="15.5703125" style="1" customWidth="1"/>
    <col min="6" max="6" width="37.85546875" style="1" customWidth="1"/>
    <col min="7" max="16384" width="10.5703125" style="1"/>
  </cols>
  <sheetData>
    <row r="2" spans="1:6" ht="20.100000000000001" customHeight="1">
      <c r="D2" s="159"/>
      <c r="E2" s="159"/>
      <c r="F2" s="159"/>
    </row>
    <row r="3" spans="1:6" ht="20.100000000000001" customHeight="1">
      <c r="F3" s="15" t="s">
        <v>54</v>
      </c>
    </row>
    <row r="6" spans="1:6" ht="20.100000000000001" customHeight="1">
      <c r="A6" s="23" t="s">
        <v>70</v>
      </c>
      <c r="B6" s="162"/>
      <c r="C6" s="163"/>
      <c r="E6" s="3" t="s">
        <v>30</v>
      </c>
      <c r="F6" s="28" t="str">
        <f>'Tournoi à 3'!K8&amp;'Tournoi à 4'!L8&amp;'Tournoi à 5'!L10&amp;'Tournoi à 6'!L10&amp;'Tournoi à 7'!L7</f>
        <v/>
      </c>
    </row>
    <row r="7" spans="1:6" ht="20.100000000000001" customHeight="1">
      <c r="A7"/>
      <c r="B7"/>
      <c r="C7"/>
      <c r="E7" s="4"/>
      <c r="F7" s="32"/>
    </row>
    <row r="8" spans="1:6" ht="20.100000000000001" customHeight="1">
      <c r="A8"/>
      <c r="B8"/>
      <c r="C8"/>
      <c r="E8" s="5" t="s">
        <v>27</v>
      </c>
      <c r="F8" s="33">
        <f>'Tournoi à 3'!K9+'Tournoi à 4'!L9+'Tournoi à 5'!L9+'Tournoi à 6'!L9+'Tournoi à 7'!L8</f>
        <v>0</v>
      </c>
    </row>
    <row r="9" spans="1:6" ht="20.100000000000001" customHeight="1">
      <c r="A9"/>
      <c r="B9"/>
      <c r="C9"/>
      <c r="D9" s="8"/>
    </row>
    <row r="10" spans="1:6" ht="20.100000000000001" customHeight="1">
      <c r="B10" s="152" t="s">
        <v>57</v>
      </c>
      <c r="C10" s="153"/>
      <c r="D10" s="153"/>
      <c r="E10" s="153"/>
      <c r="F10" s="153"/>
    </row>
    <row r="11" spans="1:6" ht="20.100000000000001" customHeight="1">
      <c r="B11" s="99" t="s">
        <v>58</v>
      </c>
      <c r="C11" s="143"/>
      <c r="D11" s="143"/>
      <c r="E11" s="143"/>
      <c r="F11" s="143"/>
    </row>
    <row r="12" spans="1:6" ht="20.100000000000001" customHeight="1">
      <c r="B12" s="149"/>
      <c r="C12" s="150"/>
      <c r="D12" s="150"/>
      <c r="E12" s="150"/>
      <c r="F12" s="150"/>
    </row>
    <row r="13" spans="1:6" ht="20.100000000000001" customHeight="1">
      <c r="B13" s="149"/>
      <c r="C13" s="150"/>
      <c r="D13" s="150"/>
      <c r="E13" s="150"/>
      <c r="F13" s="150"/>
    </row>
    <row r="14" spans="1:6" ht="20.100000000000001" customHeight="1">
      <c r="B14" s="149"/>
      <c r="C14" s="150"/>
      <c r="D14" s="150"/>
      <c r="E14" s="150"/>
      <c r="F14" s="150"/>
    </row>
    <row r="15" spans="1:6" ht="20.100000000000001" customHeight="1">
      <c r="B15" s="149"/>
      <c r="C15" s="150"/>
      <c r="D15" s="150"/>
      <c r="E15" s="150"/>
      <c r="F15" s="150"/>
    </row>
    <row r="16" spans="1:6" ht="20.100000000000001" customHeight="1">
      <c r="B16" s="149"/>
      <c r="C16" s="150"/>
      <c r="D16" s="150"/>
      <c r="E16" s="150"/>
      <c r="F16" s="150"/>
    </row>
    <row r="17" spans="1:6" ht="20.100000000000001" customHeight="1">
      <c r="B17" s="149"/>
      <c r="C17" s="150"/>
      <c r="D17" s="150"/>
      <c r="E17" s="150"/>
      <c r="F17" s="150"/>
    </row>
    <row r="18" spans="1:6" ht="20.100000000000001" customHeight="1">
      <c r="B18" s="149"/>
      <c r="C18" s="150"/>
      <c r="D18" s="150"/>
      <c r="E18" s="150"/>
      <c r="F18" s="150"/>
    </row>
    <row r="19" spans="1:6" ht="20.100000000000001" customHeight="1">
      <c r="B19" s="149"/>
      <c r="C19" s="150"/>
      <c r="D19" s="150"/>
      <c r="E19" s="150"/>
      <c r="F19" s="150"/>
    </row>
    <row r="20" spans="1:6" ht="20.100000000000001" customHeight="1">
      <c r="B20" s="149"/>
      <c r="C20" s="150"/>
      <c r="D20" s="150"/>
      <c r="E20" s="150"/>
      <c r="F20" s="150"/>
    </row>
    <row r="21" spans="1:6" ht="20.100000000000001" customHeight="1">
      <c r="B21" s="149"/>
      <c r="C21" s="150"/>
      <c r="D21" s="150"/>
      <c r="E21" s="150"/>
      <c r="F21" s="150"/>
    </row>
    <row r="22" spans="1:6" ht="20.100000000000001" customHeight="1">
      <c r="B22" s="149"/>
      <c r="C22" s="150"/>
      <c r="D22" s="150"/>
      <c r="E22" s="150"/>
      <c r="F22" s="150"/>
    </row>
    <row r="23" spans="1:6" ht="20.100000000000001" customHeight="1">
      <c r="B23" s="149"/>
      <c r="C23" s="150"/>
      <c r="D23" s="150"/>
      <c r="E23" s="150"/>
      <c r="F23" s="150"/>
    </row>
    <row r="24" spans="1:6" ht="20.100000000000001" customHeight="1">
      <c r="A24" s="148" t="s">
        <v>64</v>
      </c>
      <c r="B24" s="152" t="s">
        <v>60</v>
      </c>
      <c r="C24" s="153"/>
      <c r="D24" s="153"/>
      <c r="E24" s="153"/>
      <c r="F24" s="153"/>
    </row>
    <row r="25" spans="1:6" ht="20.100000000000001" customHeight="1">
      <c r="A25" s="148"/>
      <c r="B25" s="99" t="s">
        <v>58</v>
      </c>
      <c r="C25" s="143"/>
      <c r="D25" s="143"/>
      <c r="E25" s="143"/>
      <c r="F25" s="143"/>
    </row>
    <row r="26" spans="1:6" ht="20.100000000000001" customHeight="1">
      <c r="A26" s="148"/>
      <c r="B26" s="149"/>
      <c r="C26" s="150"/>
      <c r="D26" s="150"/>
      <c r="E26" s="150"/>
      <c r="F26" s="150"/>
    </row>
    <row r="27" spans="1:6" ht="20.100000000000001" customHeight="1">
      <c r="A27" s="148"/>
      <c r="B27" s="149"/>
      <c r="C27" s="150"/>
      <c r="D27" s="150"/>
      <c r="E27" s="150"/>
      <c r="F27" s="150"/>
    </row>
    <row r="28" spans="1:6" ht="20.100000000000001" customHeight="1">
      <c r="A28" s="148"/>
      <c r="B28" s="149"/>
      <c r="C28" s="150"/>
      <c r="D28" s="150"/>
      <c r="E28" s="150"/>
      <c r="F28" s="150"/>
    </row>
    <row r="29" spans="1:6" ht="20.100000000000001" customHeight="1">
      <c r="B29" s="152" t="s">
        <v>61</v>
      </c>
      <c r="C29" s="153"/>
      <c r="D29" s="153"/>
      <c r="E29" s="153"/>
      <c r="F29" s="153"/>
    </row>
    <row r="30" spans="1:6" ht="20.100000000000001" customHeight="1">
      <c r="B30" s="158" t="s">
        <v>58</v>
      </c>
      <c r="C30" s="158"/>
      <c r="D30" s="158"/>
      <c r="E30" s="158"/>
      <c r="F30" s="7" t="s">
        <v>62</v>
      </c>
    </row>
    <row r="31" spans="1:6" ht="20.100000000000001" customHeight="1">
      <c r="B31" s="155"/>
      <c r="C31" s="155"/>
      <c r="D31" s="155"/>
      <c r="E31" s="155"/>
      <c r="F31" s="16"/>
    </row>
    <row r="32" spans="1:6" ht="20.100000000000001" customHeight="1">
      <c r="B32" s="155"/>
      <c r="C32" s="155"/>
      <c r="D32" s="155"/>
      <c r="E32" s="155"/>
      <c r="F32" s="16"/>
    </row>
    <row r="33" spans="2:6" ht="20.100000000000001" customHeight="1">
      <c r="B33" s="155"/>
      <c r="C33" s="155"/>
      <c r="D33" s="155"/>
      <c r="E33" s="155"/>
      <c r="F33" s="16"/>
    </row>
  </sheetData>
  <mergeCells count="27">
    <mergeCell ref="B27:F27"/>
    <mergeCell ref="B33:E33"/>
    <mergeCell ref="B29:F29"/>
    <mergeCell ref="B30:E30"/>
    <mergeCell ref="B31:E31"/>
    <mergeCell ref="B32:E32"/>
    <mergeCell ref="B22:F22"/>
    <mergeCell ref="B23:F23"/>
    <mergeCell ref="B24:F24"/>
    <mergeCell ref="B25:F25"/>
    <mergeCell ref="B26:F26"/>
    <mergeCell ref="A24:A28"/>
    <mergeCell ref="B16:F16"/>
    <mergeCell ref="D2:F2"/>
    <mergeCell ref="B6:C6"/>
    <mergeCell ref="B10:F10"/>
    <mergeCell ref="B11:F11"/>
    <mergeCell ref="B12:F12"/>
    <mergeCell ref="B13:F13"/>
    <mergeCell ref="B14:F14"/>
    <mergeCell ref="B15:F15"/>
    <mergeCell ref="B28:F28"/>
    <mergeCell ref="B17:F17"/>
    <mergeCell ref="B18:F18"/>
    <mergeCell ref="B19:F19"/>
    <mergeCell ref="B20:F20"/>
    <mergeCell ref="B21:F21"/>
  </mergeCells>
  <pageMargins left="0.31496062992125984" right="0.31496062992125984" top="0.35433070866141736" bottom="0.15748031496062992" header="0.31496062992125984" footer="0.31496062992125984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08914A-7AEF-4CE0-8237-BC5BF9A6612F}">
  <dimension ref="A1:T7"/>
  <sheetViews>
    <sheetView workbookViewId="0">
      <selection activeCell="C12" sqref="C12"/>
    </sheetView>
  </sheetViews>
  <sheetFormatPr baseColWidth="10" defaultColWidth="9.140625" defaultRowHeight="12.75"/>
  <sheetData>
    <row r="1" spans="1:20" ht="15.75">
      <c r="A1" s="70" t="s">
        <v>35</v>
      </c>
      <c r="B1" s="70"/>
      <c r="C1" s="70"/>
      <c r="D1" s="70"/>
      <c r="E1" s="70"/>
      <c r="F1" s="70"/>
      <c r="G1" s="8"/>
      <c r="H1" s="70" t="s">
        <v>43</v>
      </c>
      <c r="I1" s="70"/>
      <c r="J1" s="70"/>
      <c r="K1" s="70"/>
      <c r="L1" s="70"/>
      <c r="M1" s="70"/>
      <c r="O1" s="70" t="s">
        <v>71</v>
      </c>
      <c r="P1" s="70"/>
      <c r="Q1" s="70"/>
      <c r="R1" s="70"/>
      <c r="S1" s="70"/>
      <c r="T1" s="70"/>
    </row>
    <row r="2" spans="1:20">
      <c r="A2" s="6"/>
      <c r="B2" s="6"/>
      <c r="C2" s="99" t="s">
        <v>37</v>
      </c>
      <c r="D2" s="100"/>
      <c r="E2" s="6"/>
      <c r="F2" s="6"/>
      <c r="G2" s="8"/>
      <c r="H2" s="6"/>
      <c r="I2" s="6"/>
      <c r="J2" s="99" t="s">
        <v>37</v>
      </c>
      <c r="K2" s="100"/>
      <c r="L2" s="6"/>
      <c r="M2" s="6"/>
      <c r="O2" s="6"/>
      <c r="P2" s="6"/>
      <c r="Q2" s="99" t="s">
        <v>37</v>
      </c>
      <c r="R2" s="100"/>
      <c r="S2" s="6"/>
      <c r="T2" s="6"/>
    </row>
    <row r="3" spans="1:20">
      <c r="A3" s="95"/>
      <c r="B3" s="7" t="s">
        <v>29</v>
      </c>
      <c r="C3" s="9"/>
      <c r="D3" s="9"/>
      <c r="E3" s="7" t="s">
        <v>31</v>
      </c>
      <c r="F3" s="96"/>
      <c r="G3" s="6"/>
      <c r="H3" s="95"/>
      <c r="I3" s="7" t="s">
        <v>41</v>
      </c>
      <c r="J3" s="9"/>
      <c r="K3" s="9"/>
      <c r="L3" s="7" t="s">
        <v>33</v>
      </c>
      <c r="M3" s="96"/>
      <c r="O3" s="95"/>
      <c r="P3" s="7" t="s">
        <v>45</v>
      </c>
      <c r="Q3" s="9"/>
      <c r="R3" s="9"/>
      <c r="S3" s="7" t="s">
        <v>48</v>
      </c>
      <c r="T3" s="96"/>
    </row>
    <row r="4" spans="1:20">
      <c r="A4" s="95"/>
      <c r="B4" s="7" t="s">
        <v>33</v>
      </c>
      <c r="C4" s="9"/>
      <c r="D4" s="9"/>
      <c r="E4" s="7" t="s">
        <v>29</v>
      </c>
      <c r="F4" s="96"/>
      <c r="H4" s="95"/>
      <c r="I4" s="7" t="s">
        <v>31</v>
      </c>
      <c r="J4" s="9"/>
      <c r="K4" s="9"/>
      <c r="L4" s="7" t="s">
        <v>45</v>
      </c>
      <c r="M4" s="96"/>
      <c r="O4" s="95"/>
      <c r="P4" s="7" t="s">
        <v>48</v>
      </c>
      <c r="Q4" s="9"/>
      <c r="R4" s="9"/>
      <c r="S4" s="7" t="s">
        <v>41</v>
      </c>
      <c r="T4" s="96"/>
    </row>
    <row r="5" spans="1:20">
      <c r="A5" s="95"/>
      <c r="B5" s="7" t="s">
        <v>31</v>
      </c>
      <c r="C5" s="9"/>
      <c r="D5" s="9"/>
      <c r="E5" s="7" t="s">
        <v>33</v>
      </c>
      <c r="F5" s="96"/>
      <c r="H5" s="95"/>
      <c r="I5" s="7" t="s">
        <v>45</v>
      </c>
      <c r="J5" s="9"/>
      <c r="K5" s="9"/>
      <c r="L5" s="7" t="s">
        <v>41</v>
      </c>
      <c r="M5" s="96"/>
      <c r="O5" s="95"/>
      <c r="P5" s="7" t="s">
        <v>29</v>
      </c>
      <c r="Q5" s="9"/>
      <c r="R5" s="9"/>
      <c r="S5" s="7" t="s">
        <v>48</v>
      </c>
      <c r="T5" s="96"/>
    </row>
    <row r="6" spans="1:20">
      <c r="A6" s="95"/>
      <c r="B6" s="7" t="s">
        <v>45</v>
      </c>
      <c r="C6" s="9"/>
      <c r="D6" s="9"/>
      <c r="E6" s="7" t="s">
        <v>29</v>
      </c>
      <c r="F6" s="96"/>
      <c r="H6" s="95"/>
      <c r="I6" s="7" t="s">
        <v>41</v>
      </c>
      <c r="J6" s="9"/>
      <c r="K6" s="9"/>
      <c r="L6" s="7" t="s">
        <v>31</v>
      </c>
      <c r="M6" s="96"/>
      <c r="O6" s="95"/>
      <c r="P6" s="7" t="s">
        <v>48</v>
      </c>
      <c r="Q6" s="9"/>
      <c r="R6" s="9"/>
      <c r="S6" s="7" t="s">
        <v>33</v>
      </c>
      <c r="T6" s="96"/>
    </row>
    <row r="7" spans="1:20">
      <c r="A7" s="95"/>
      <c r="B7" s="7" t="s">
        <v>33</v>
      </c>
      <c r="C7" s="9"/>
      <c r="D7" s="9"/>
      <c r="E7" s="7" t="s">
        <v>45</v>
      </c>
      <c r="F7" s="96"/>
      <c r="H7" s="95"/>
      <c r="I7" s="7" t="s">
        <v>31</v>
      </c>
      <c r="J7" s="9"/>
      <c r="K7" s="9"/>
      <c r="L7" s="7" t="s">
        <v>48</v>
      </c>
      <c r="M7" s="96"/>
      <c r="O7" s="95"/>
      <c r="P7" s="7" t="s">
        <v>29</v>
      </c>
      <c r="Q7" s="9"/>
      <c r="R7" s="9"/>
      <c r="S7" s="7" t="s">
        <v>41</v>
      </c>
      <c r="T7" s="96"/>
    </row>
  </sheetData>
  <mergeCells count="3">
    <mergeCell ref="C2:D2"/>
    <mergeCell ref="J2:K2"/>
    <mergeCell ref="Q2:R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5B8CE2-9463-4AEA-85EF-0B63669891D3}">
  <dimension ref="A1:P34"/>
  <sheetViews>
    <sheetView showGridLines="0" zoomScaleNormal="100" workbookViewId="0">
      <selection activeCell="E25" sqref="E25"/>
    </sheetView>
  </sheetViews>
  <sheetFormatPr baseColWidth="10" defaultColWidth="10.5703125" defaultRowHeight="20.100000000000001" customHeight="1"/>
  <cols>
    <col min="1" max="1" width="15.7109375" style="1" customWidth="1"/>
    <col min="2" max="2" width="15.5703125" style="1" customWidth="1"/>
    <col min="3" max="3" width="2.5703125" style="1" customWidth="1"/>
    <col min="4" max="5" width="10.5703125" style="1"/>
    <col min="6" max="6" width="2.5703125" style="1" customWidth="1"/>
    <col min="7" max="7" width="15.5703125" style="1" customWidth="1"/>
    <col min="8" max="8" width="5.5703125" style="1" customWidth="1"/>
    <col min="9" max="9" width="15.5703125" style="1" customWidth="1"/>
    <col min="10" max="10" width="2.5703125" style="1" customWidth="1"/>
    <col min="11" max="12" width="10.5703125" style="1"/>
    <col min="13" max="13" width="2.5703125" style="1" customWidth="1"/>
    <col min="14" max="14" width="15.5703125" style="1" customWidth="1"/>
    <col min="15" max="15" width="5.7109375" customWidth="1"/>
    <col min="16" max="16384" width="10.5703125" style="1"/>
  </cols>
  <sheetData>
    <row r="1" spans="1:16" ht="20.100000000000001" customHeight="1">
      <c r="P1" s="101" t="s">
        <v>23</v>
      </c>
    </row>
    <row r="2" spans="1:16" ht="20.100000000000001" customHeight="1">
      <c r="I2" s="93"/>
      <c r="K2" s="102" t="s">
        <v>24</v>
      </c>
      <c r="L2" s="102"/>
      <c r="M2" s="102"/>
      <c r="N2" s="102"/>
      <c r="P2" s="101"/>
    </row>
    <row r="3" spans="1:16" ht="20.100000000000001" customHeight="1">
      <c r="K3" s="26"/>
      <c r="L3" s="26"/>
      <c r="M3" s="26"/>
      <c r="N3" s="26"/>
      <c r="P3" s="101"/>
    </row>
    <row r="4" spans="1:16" ht="20.100000000000001" customHeight="1">
      <c r="I4" s="93"/>
      <c r="K4" s="102" t="s">
        <v>25</v>
      </c>
      <c r="L4" s="102"/>
      <c r="M4" s="102"/>
      <c r="N4" s="102"/>
      <c r="P4" s="101"/>
    </row>
    <row r="5" spans="1:16" ht="20.100000000000001" customHeight="1">
      <c r="B5" s="103"/>
      <c r="C5" s="103"/>
      <c r="D5" s="103"/>
      <c r="E5" s="103"/>
      <c r="P5" s="101"/>
    </row>
    <row r="6" spans="1:16" ht="20.100000000000001" customHeight="1">
      <c r="B6" s="89" t="s">
        <v>26</v>
      </c>
      <c r="C6" s="89"/>
      <c r="D6" s="89"/>
      <c r="E6" s="89"/>
      <c r="I6" s="76" t="s">
        <v>27</v>
      </c>
      <c r="J6" s="84"/>
      <c r="K6" s="110"/>
      <c r="L6" s="110"/>
      <c r="M6" s="110"/>
      <c r="N6" s="111"/>
      <c r="P6" s="101"/>
    </row>
    <row r="7" spans="1:16" ht="20.100000000000001" customHeight="1">
      <c r="P7" s="101"/>
    </row>
    <row r="8" spans="1:16" ht="20.100000000000001" customHeight="1">
      <c r="B8" s="3" t="s">
        <v>28</v>
      </c>
      <c r="C8" s="11" t="s">
        <v>29</v>
      </c>
      <c r="D8" s="104"/>
      <c r="E8" s="104"/>
      <c r="F8" s="104"/>
      <c r="G8" s="105"/>
      <c r="I8" s="77" t="s">
        <v>30</v>
      </c>
      <c r="J8" s="78"/>
      <c r="K8" s="106"/>
      <c r="L8" s="106"/>
      <c r="M8" s="106"/>
      <c r="N8" s="107"/>
      <c r="P8" s="101"/>
    </row>
    <row r="9" spans="1:16" ht="10.15" customHeight="1">
      <c r="B9" s="4"/>
      <c r="C9" s="10"/>
      <c r="G9" s="2"/>
      <c r="I9" s="79"/>
      <c r="J9"/>
      <c r="N9" s="80"/>
      <c r="P9" s="101"/>
    </row>
    <row r="10" spans="1:16" ht="20.100000000000001" customHeight="1">
      <c r="B10" s="4" t="s">
        <v>28</v>
      </c>
      <c r="C10" s="12" t="s">
        <v>31</v>
      </c>
      <c r="D10" s="108"/>
      <c r="E10" s="108"/>
      <c r="F10" s="108"/>
      <c r="G10" s="109"/>
      <c r="I10" s="81" t="s">
        <v>32</v>
      </c>
      <c r="J10"/>
      <c r="K10" s="119"/>
      <c r="L10" s="119"/>
      <c r="M10" s="119"/>
      <c r="N10" s="120"/>
      <c r="P10" s="101"/>
    </row>
    <row r="11" spans="1:16" ht="10.15" customHeight="1">
      <c r="B11" s="4"/>
      <c r="C11" s="12"/>
      <c r="G11" s="2"/>
      <c r="I11" s="81"/>
      <c r="J11"/>
      <c r="N11" s="80"/>
      <c r="P11" s="101"/>
    </row>
    <row r="12" spans="1:16" ht="20.100000000000001" customHeight="1">
      <c r="B12" s="5" t="s">
        <v>28</v>
      </c>
      <c r="C12" s="13" t="s">
        <v>33</v>
      </c>
      <c r="D12" s="112"/>
      <c r="E12" s="112"/>
      <c r="F12" s="112"/>
      <c r="G12" s="113"/>
      <c r="I12" s="82" t="s">
        <v>34</v>
      </c>
      <c r="J12" s="83"/>
      <c r="K12" s="121"/>
      <c r="L12" s="121"/>
      <c r="M12" s="121"/>
      <c r="N12" s="122"/>
      <c r="P12" s="101"/>
    </row>
    <row r="13" spans="1:16" ht="10.15" customHeight="1">
      <c r="B13" s="10"/>
      <c r="C13" s="12"/>
      <c r="P13" s="101"/>
    </row>
    <row r="14" spans="1:16" ht="20.100000000000001" customHeight="1">
      <c r="B14" s="10"/>
      <c r="C14" s="12"/>
      <c r="D14" s="30"/>
      <c r="E14" s="30"/>
      <c r="F14" s="30"/>
      <c r="G14" s="30"/>
      <c r="P14" s="101"/>
    </row>
    <row r="15" spans="1:16" ht="20.100000000000001" customHeight="1">
      <c r="P15" s="101"/>
    </row>
    <row r="16" spans="1:16" ht="20.100000000000001" customHeight="1">
      <c r="A16" s="165" t="s">
        <v>72</v>
      </c>
      <c r="B16" s="116" t="s">
        <v>35</v>
      </c>
      <c r="C16" s="116"/>
      <c r="D16" s="116"/>
      <c r="E16" s="116"/>
      <c r="F16" s="116"/>
      <c r="G16" s="116"/>
      <c r="K16" s="115" t="s">
        <v>36</v>
      </c>
      <c r="L16" s="115"/>
      <c r="P16" s="101"/>
    </row>
    <row r="17" spans="1:16" ht="20.100000000000001" customHeight="1">
      <c r="B17" s="6"/>
      <c r="C17" s="6"/>
      <c r="D17" s="117" t="s">
        <v>37</v>
      </c>
      <c r="E17" s="118"/>
      <c r="F17" s="6"/>
      <c r="G17" s="6"/>
      <c r="H17" s="6"/>
      <c r="P17" s="101"/>
    </row>
    <row r="18" spans="1:16" ht="20.100000000000001" customHeight="1">
      <c r="A18" s="166"/>
      <c r="B18" s="95" t="str">
        <f>IF(C18=$C$8,$D$8,"")&amp;IF(C18=$C$10,$D$10,"")&amp;IF(C18=$C$12,$D$12,"")&amp;IF(C18=$C$14,$D$14,"")</f>
        <v/>
      </c>
      <c r="C18" s="7" t="s">
        <v>29</v>
      </c>
      <c r="D18" s="9"/>
      <c r="E18" s="9"/>
      <c r="F18" s="7" t="s">
        <v>31</v>
      </c>
      <c r="G18" s="96" t="str">
        <f>IF(F18=$C$8,$D$8,"")&amp;IF(F18=$C$10,$D$10,"")&amp;IF(F18=$C$12,$D$12,"")&amp;IF(F18=$C$14,$D$14,"")</f>
        <v/>
      </c>
      <c r="H18" s="8"/>
      <c r="P18" s="101"/>
    </row>
    <row r="19" spans="1:16" ht="20.100000000000001" customHeight="1">
      <c r="B19" s="12"/>
      <c r="C19" s="6"/>
      <c r="D19" s="114" t="s">
        <v>38</v>
      </c>
      <c r="E19" s="114"/>
      <c r="F19" s="6"/>
      <c r="G19" s="10"/>
      <c r="H19" s="6"/>
      <c r="P19" s="101"/>
    </row>
    <row r="20" spans="1:16" ht="20.100000000000001" customHeight="1">
      <c r="A20" s="166"/>
      <c r="B20" s="95" t="str">
        <f>IF(C20=$C$8,$D$8,"")&amp;IF(C20=$C$10,$D$10,"")&amp;IF(C20=$C$12,$D$12,"")&amp;IF(C20=$C$14,$D$14,"")</f>
        <v/>
      </c>
      <c r="C20" s="7" t="s">
        <v>33</v>
      </c>
      <c r="D20" s="9"/>
      <c r="E20" s="9"/>
      <c r="F20" s="7" t="s">
        <v>31</v>
      </c>
      <c r="G20" s="96" t="str">
        <f>IF(F20=$C$8,$D$8,"")&amp;IF(F20=$C$10,$D$10,"")&amp;IF(F20=$C$12,$D$12,"")&amp;IF(F20=$C$14,$D$14,"")</f>
        <v/>
      </c>
      <c r="H20" s="8"/>
      <c r="P20" s="101"/>
    </row>
    <row r="21" spans="1:16" ht="20.100000000000001" customHeight="1">
      <c r="B21" s="12"/>
      <c r="C21" s="6"/>
      <c r="D21" s="114" t="s">
        <v>38</v>
      </c>
      <c r="E21" s="114"/>
      <c r="F21" s="6"/>
      <c r="G21" s="10"/>
      <c r="H21" s="6"/>
      <c r="P21" s="101"/>
    </row>
    <row r="22" spans="1:16" ht="20.100000000000001" customHeight="1">
      <c r="A22" s="166"/>
      <c r="B22" s="95" t="str">
        <f>IF(C22=$C$8,$D$8,"")&amp;IF(C22=$C$10,$D$10,"")&amp;IF(C22=$C$12,$D$12,"")&amp;IF(C22=$C$14,$D$14,"")</f>
        <v/>
      </c>
      <c r="C22" s="7" t="s">
        <v>29</v>
      </c>
      <c r="D22" s="9"/>
      <c r="E22" s="9"/>
      <c r="F22" s="7" t="s">
        <v>33</v>
      </c>
      <c r="G22" s="96" t="str">
        <f>IF(F22=$C$8,$D$8,"")&amp;IF(F22=$C$10,$D$10,"")&amp;IF(F22=$C$12,$D$12,"")&amp;IF(F22=$C$14,$D$14,"")</f>
        <v/>
      </c>
      <c r="H22" s="8"/>
      <c r="P22" s="101"/>
    </row>
    <row r="23" spans="1:16" ht="20.100000000000001" customHeight="1">
      <c r="P23" s="101"/>
    </row>
    <row r="24" spans="1:16" ht="20.100000000000001" customHeight="1">
      <c r="P24" s="101"/>
    </row>
    <row r="25" spans="1:16" ht="20.100000000000001" customHeight="1">
      <c r="P25" s="101"/>
    </row>
    <row r="26" spans="1:16" ht="20.100000000000001" customHeight="1">
      <c r="P26" s="25"/>
    </row>
    <row r="27" spans="1:16" ht="20.100000000000001" customHeight="1">
      <c r="P27" s="25"/>
    </row>
    <row r="28" spans="1:16" ht="20.100000000000001" customHeight="1">
      <c r="P28" s="25"/>
    </row>
    <row r="29" spans="1:16" ht="20.100000000000001" customHeight="1">
      <c r="P29" s="25"/>
    </row>
    <row r="30" spans="1:16" ht="20.100000000000001" customHeight="1">
      <c r="P30" s="25"/>
    </row>
    <row r="31" spans="1:16" ht="20.100000000000001" customHeight="1">
      <c r="P31" s="25"/>
    </row>
    <row r="32" spans="1:16" ht="20.100000000000001" customHeight="1">
      <c r="P32" s="25"/>
    </row>
    <row r="33" spans="16:16" ht="20.100000000000001" customHeight="1">
      <c r="P33" s="25"/>
    </row>
    <row r="34" spans="16:16" ht="20.100000000000001" customHeight="1">
      <c r="P34" s="25"/>
    </row>
  </sheetData>
  <mergeCells count="16">
    <mergeCell ref="P1:P25"/>
    <mergeCell ref="K2:N2"/>
    <mergeCell ref="K4:N4"/>
    <mergeCell ref="B5:E5"/>
    <mergeCell ref="D8:G8"/>
    <mergeCell ref="K8:N8"/>
    <mergeCell ref="D10:G10"/>
    <mergeCell ref="K6:N6"/>
    <mergeCell ref="D12:G12"/>
    <mergeCell ref="D21:E21"/>
    <mergeCell ref="K16:L16"/>
    <mergeCell ref="B16:G16"/>
    <mergeCell ref="D17:E17"/>
    <mergeCell ref="D19:E19"/>
    <mergeCell ref="K10:N10"/>
    <mergeCell ref="K12:N12"/>
  </mergeCells>
  <pageMargins left="0.31496062992125984" right="0.31496062992125984" top="0.74803149606299213" bottom="0.74803149606299213" header="0.31496062992125984" footer="0.31496062992125984"/>
  <pageSetup paperSize="9" scale="91" orientation="landscape" horizont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1"/>
  <dimension ref="A1:Q34"/>
  <sheetViews>
    <sheetView showGridLines="0" zoomScaleNormal="100" workbookViewId="0">
      <selection activeCell="P1" sqref="P1:P1048576"/>
    </sheetView>
  </sheetViews>
  <sheetFormatPr baseColWidth="10" defaultColWidth="10.5703125" defaultRowHeight="20.100000000000001" customHeight="1"/>
  <cols>
    <col min="1" max="1" width="15.7109375" style="1" customWidth="1"/>
    <col min="2" max="2" width="15.5703125" style="53" customWidth="1"/>
    <col min="3" max="3" width="2.5703125" style="53" customWidth="1"/>
    <col min="4" max="5" width="10.5703125" style="53"/>
    <col min="6" max="6" width="2.5703125" style="53" customWidth="1"/>
    <col min="7" max="7" width="15.5703125" style="53" customWidth="1"/>
    <col min="8" max="8" width="5.5703125" style="53" customWidth="1"/>
    <col min="9" max="9" width="15.7109375" style="1" customWidth="1"/>
    <col min="10" max="10" width="15.5703125" style="53" customWidth="1"/>
    <col min="11" max="11" width="2.5703125" style="53" customWidth="1"/>
    <col min="12" max="13" width="10.5703125" style="53"/>
    <col min="14" max="14" width="2.5703125" style="53" customWidth="1"/>
    <col min="15" max="15" width="15.5703125" style="53" customWidth="1"/>
    <col min="16" max="16" width="5.7109375" style="54" customWidth="1"/>
    <col min="17" max="16384" width="10.5703125" style="53"/>
  </cols>
  <sheetData>
    <row r="1" spans="1:17" ht="20.100000000000001" customHeight="1">
      <c r="Q1" s="125" t="s">
        <v>39</v>
      </c>
    </row>
    <row r="2" spans="1:17" ht="20.100000000000001" customHeight="1">
      <c r="J2" s="94"/>
      <c r="L2" s="133" t="s">
        <v>24</v>
      </c>
      <c r="M2" s="133"/>
      <c r="N2" s="133"/>
      <c r="O2" s="133"/>
      <c r="Q2" s="125"/>
    </row>
    <row r="3" spans="1:17" ht="20.100000000000001" customHeight="1">
      <c r="L3" s="55"/>
      <c r="M3" s="55"/>
      <c r="N3" s="55"/>
      <c r="O3" s="55"/>
      <c r="Q3" s="125"/>
    </row>
    <row r="4" spans="1:17" ht="20.100000000000001" customHeight="1">
      <c r="J4" s="94"/>
      <c r="L4" s="133" t="s">
        <v>25</v>
      </c>
      <c r="M4" s="133"/>
      <c r="N4" s="133"/>
      <c r="O4" s="133"/>
      <c r="Q4" s="125"/>
    </row>
    <row r="5" spans="1:17" ht="20.100000000000001" customHeight="1">
      <c r="B5" s="134"/>
      <c r="C5" s="134"/>
      <c r="D5" s="134"/>
      <c r="E5" s="134"/>
      <c r="Q5" s="125"/>
    </row>
    <row r="6" spans="1:17" ht="20.100000000000001" customHeight="1">
      <c r="B6" s="89" t="s">
        <v>40</v>
      </c>
      <c r="C6" s="90"/>
      <c r="D6" s="90"/>
      <c r="E6" s="90"/>
      <c r="J6" s="85" t="s">
        <v>27</v>
      </c>
      <c r="K6" s="86"/>
      <c r="L6" s="130"/>
      <c r="M6" s="130"/>
      <c r="N6" s="130"/>
      <c r="O6" s="131"/>
      <c r="Q6" s="125"/>
    </row>
    <row r="7" spans="1:17" ht="20.100000000000001" customHeight="1">
      <c r="Q7" s="125"/>
    </row>
    <row r="8" spans="1:17" ht="20.100000000000001" customHeight="1">
      <c r="B8" s="56" t="s">
        <v>28</v>
      </c>
      <c r="C8" s="57" t="s">
        <v>29</v>
      </c>
      <c r="D8" s="135"/>
      <c r="E8" s="135"/>
      <c r="F8" s="135"/>
      <c r="G8" s="136"/>
      <c r="J8" s="56" t="s">
        <v>30</v>
      </c>
      <c r="K8" s="58"/>
      <c r="L8" s="128"/>
      <c r="M8" s="128"/>
      <c r="N8" s="128"/>
      <c r="O8" s="129"/>
      <c r="Q8" s="125"/>
    </row>
    <row r="9" spans="1:17" ht="10.15" customHeight="1">
      <c r="B9" s="59"/>
      <c r="C9" s="60"/>
      <c r="G9" s="61"/>
      <c r="J9" s="79"/>
      <c r="K9"/>
      <c r="L9" s="1"/>
      <c r="M9" s="1"/>
      <c r="N9" s="1"/>
      <c r="O9" s="80"/>
      <c r="Q9" s="125"/>
    </row>
    <row r="10" spans="1:17" ht="20.100000000000001" customHeight="1">
      <c r="B10" s="59" t="s">
        <v>28</v>
      </c>
      <c r="C10" s="62" t="s">
        <v>31</v>
      </c>
      <c r="D10" s="137"/>
      <c r="E10" s="137"/>
      <c r="F10" s="137"/>
      <c r="G10" s="138"/>
      <c r="J10" s="81" t="s">
        <v>32</v>
      </c>
      <c r="K10"/>
      <c r="L10" s="119"/>
      <c r="M10" s="119"/>
      <c r="N10" s="119"/>
      <c r="O10" s="120"/>
      <c r="Q10" s="125"/>
    </row>
    <row r="11" spans="1:17" ht="10.15" customHeight="1">
      <c r="B11" s="59"/>
      <c r="C11" s="62"/>
      <c r="G11" s="61"/>
      <c r="J11" s="81"/>
      <c r="K11"/>
      <c r="L11" s="1"/>
      <c r="M11" s="1"/>
      <c r="N11" s="1"/>
      <c r="O11" s="80"/>
      <c r="Q11" s="125"/>
    </row>
    <row r="12" spans="1:17" ht="20.100000000000001" customHeight="1">
      <c r="B12" s="59" t="s">
        <v>28</v>
      </c>
      <c r="C12" s="62" t="s">
        <v>33</v>
      </c>
      <c r="D12" s="137"/>
      <c r="E12" s="137"/>
      <c r="F12" s="137"/>
      <c r="G12" s="138"/>
      <c r="J12" s="82" t="s">
        <v>34</v>
      </c>
      <c r="K12" s="83"/>
      <c r="L12" s="121"/>
      <c r="M12" s="121"/>
      <c r="N12" s="121"/>
      <c r="O12" s="122"/>
      <c r="Q12" s="125"/>
    </row>
    <row r="13" spans="1:17" ht="10.15" customHeight="1">
      <c r="B13" s="59"/>
      <c r="C13" s="62"/>
      <c r="G13" s="61"/>
      <c r="Q13" s="125"/>
    </row>
    <row r="14" spans="1:17" ht="20.100000000000001" customHeight="1">
      <c r="B14" s="63" t="s">
        <v>28</v>
      </c>
      <c r="C14" s="64" t="s">
        <v>41</v>
      </c>
      <c r="D14" s="126"/>
      <c r="E14" s="126"/>
      <c r="F14" s="126"/>
      <c r="G14" s="127"/>
      <c r="L14" s="132" t="s">
        <v>42</v>
      </c>
      <c r="M14" s="132"/>
      <c r="Q14" s="125"/>
    </row>
    <row r="15" spans="1:17" ht="20.100000000000001" customHeight="1">
      <c r="Q15" s="125"/>
    </row>
    <row r="16" spans="1:17" ht="20.100000000000001" customHeight="1">
      <c r="A16" s="165" t="s">
        <v>72</v>
      </c>
      <c r="B16" s="124" t="s">
        <v>35</v>
      </c>
      <c r="C16" s="124"/>
      <c r="D16" s="124"/>
      <c r="E16" s="124"/>
      <c r="F16" s="124"/>
      <c r="G16" s="124"/>
      <c r="I16" s="165" t="s">
        <v>72</v>
      </c>
      <c r="J16" s="124" t="s">
        <v>43</v>
      </c>
      <c r="K16" s="124"/>
      <c r="L16" s="124"/>
      <c r="M16" s="124"/>
      <c r="N16" s="124"/>
      <c r="O16" s="124"/>
      <c r="Q16" s="125"/>
    </row>
    <row r="17" spans="1:17" ht="20.100000000000001" customHeight="1">
      <c r="B17" s="65"/>
      <c r="C17" s="65"/>
      <c r="D17" s="139" t="s">
        <v>37</v>
      </c>
      <c r="E17" s="140"/>
      <c r="F17" s="65"/>
      <c r="G17" s="65"/>
      <c r="H17" s="65"/>
      <c r="J17" s="65"/>
      <c r="K17" s="65"/>
      <c r="L17" s="139" t="s">
        <v>37</v>
      </c>
      <c r="M17" s="140"/>
      <c r="N17" s="65"/>
      <c r="O17" s="65"/>
      <c r="Q17" s="125"/>
    </row>
    <row r="18" spans="1:17" ht="20.100000000000001" customHeight="1">
      <c r="A18" s="166"/>
      <c r="B18" s="98" t="str">
        <f>IF(C18=$C$8,$D$8,"")&amp;IF(C18=$C$10,$D$10,"")&amp;IF(C18=$C$12,$D$12,"")&amp;IF(C18=$C$14,$D$14,"")</f>
        <v/>
      </c>
      <c r="C18" s="66" t="s">
        <v>29</v>
      </c>
      <c r="D18" s="67"/>
      <c r="E18" s="67"/>
      <c r="F18" s="66" t="s">
        <v>41</v>
      </c>
      <c r="G18" s="97" t="str">
        <f>IF(F18=$C$8,$D$8,"")&amp;IF(F18=$C$10,$D$10,"")&amp;IF(F18=$C$12,$D$12,"")&amp;IF(F18=$C$14,$D$14,"")</f>
        <v/>
      </c>
      <c r="H18" s="68"/>
      <c r="I18" s="166"/>
      <c r="J18" s="98" t="str">
        <f>IF(K18=$C$8,$D$8,"")&amp;IF(K18=$C$10,$D$10,"")&amp;IF(K18=$C$12,$D$12,"")&amp;IF(K18=$C$14,$D$14,"")</f>
        <v/>
      </c>
      <c r="K18" s="66" t="s">
        <v>31</v>
      </c>
      <c r="L18" s="67"/>
      <c r="M18" s="67"/>
      <c r="N18" s="66" t="s">
        <v>33</v>
      </c>
      <c r="O18" s="97" t="str">
        <f>IF(N18=$C$8,$D$8,"")&amp;IF(N18=$C$10,$D$10,"")&amp;IF(N18=$C$12,$D$12,"")&amp;IF(N18=$C$14,$D$14,"")</f>
        <v/>
      </c>
      <c r="Q18" s="125"/>
    </row>
    <row r="19" spans="1:17" ht="20.100000000000001" customHeight="1">
      <c r="B19" s="62"/>
      <c r="C19" s="65"/>
      <c r="D19" s="123" t="s">
        <v>38</v>
      </c>
      <c r="E19" s="123"/>
      <c r="F19" s="65"/>
      <c r="G19" s="60"/>
      <c r="H19" s="65"/>
      <c r="J19" s="62"/>
      <c r="K19" s="65"/>
      <c r="L19" s="123" t="s">
        <v>38</v>
      </c>
      <c r="M19" s="123"/>
      <c r="N19" s="65"/>
      <c r="O19" s="60"/>
      <c r="Q19" s="125"/>
    </row>
    <row r="20" spans="1:17" ht="20.100000000000001" customHeight="1">
      <c r="A20" s="166"/>
      <c r="B20" s="98" t="str">
        <f>IF(C20=$C$8,$D$8,"")&amp;IF(C20=$C$10,$D$10,"")&amp;IF(C20=$C$12,$D$12,"")&amp;IF(C20=$C$14,$D$14,"")</f>
        <v/>
      </c>
      <c r="C20" s="66" t="s">
        <v>29</v>
      </c>
      <c r="D20" s="67"/>
      <c r="E20" s="67"/>
      <c r="F20" s="66" t="s">
        <v>31</v>
      </c>
      <c r="G20" s="97" t="str">
        <f>IF(F20=$C$8,$D$8,"")&amp;IF(F20=$C$10,$D$10,"")&amp;IF(F20=$C$12,$D$12,"")&amp;IF(F20=$C$14,$D$14,"")</f>
        <v/>
      </c>
      <c r="H20" s="68"/>
      <c r="I20" s="166"/>
      <c r="J20" s="98" t="str">
        <f>IF(K20=$C$8,$D$8,"")&amp;IF(K20=$C$10,$D$10,"")&amp;IF(K20=$C$12,$D$12,"")&amp;IF(K20=$C$14,$D$14,"")</f>
        <v/>
      </c>
      <c r="K20" s="66" t="s">
        <v>41</v>
      </c>
      <c r="L20" s="67"/>
      <c r="M20" s="67"/>
      <c r="N20" s="66" t="s">
        <v>33</v>
      </c>
      <c r="O20" s="97" t="str">
        <f>IF(N20=$C$8,$D$8,"")&amp;IF(N20=$C$10,$D$10,"")&amp;IF(N20=$C$12,$D$12,"")&amp;IF(N20=$C$14,$D$14,"")</f>
        <v/>
      </c>
      <c r="Q20" s="125"/>
    </row>
    <row r="21" spans="1:17" ht="20.100000000000001" customHeight="1">
      <c r="B21" s="62"/>
      <c r="C21" s="65"/>
      <c r="D21" s="123" t="s">
        <v>38</v>
      </c>
      <c r="E21" s="123"/>
      <c r="F21" s="65"/>
      <c r="G21" s="60"/>
      <c r="H21" s="65"/>
      <c r="J21" s="62"/>
      <c r="K21" s="65"/>
      <c r="L21" s="123" t="s">
        <v>38</v>
      </c>
      <c r="M21" s="123"/>
      <c r="N21" s="65"/>
      <c r="O21" s="60"/>
      <c r="Q21" s="125"/>
    </row>
    <row r="22" spans="1:17" ht="20.100000000000001" customHeight="1">
      <c r="A22" s="166"/>
      <c r="B22" s="98" t="str">
        <f>IF(C22=$C$8,$D$8,"")&amp;IF(C22=$C$10,$D$10,"")&amp;IF(C22=$C$12,$D$12,"")&amp;IF(C22=$C$14,$D$14,"")</f>
        <v/>
      </c>
      <c r="C22" s="66" t="s">
        <v>33</v>
      </c>
      <c r="D22" s="67"/>
      <c r="E22" s="67"/>
      <c r="F22" s="66" t="s">
        <v>29</v>
      </c>
      <c r="G22" s="97" t="str">
        <f>IF(F22=$C$8,$D$8,"")&amp;IF(F22=$C$10,$D$10,"")&amp;IF(F22=$C$12,$D$12,"")&amp;IF(F22=$C$14,$D$14,"")</f>
        <v/>
      </c>
      <c r="H22" s="68"/>
      <c r="I22" s="166"/>
      <c r="J22" s="98" t="str">
        <f>IF(K22=$C$8,$D$8,"")&amp;IF(K22=$C$10,$D$10,"")&amp;IF(K22=$C$12,$D$12,"")&amp;IF(K22=$C$14,$D$14,"")</f>
        <v/>
      </c>
      <c r="K22" s="66" t="s">
        <v>31</v>
      </c>
      <c r="L22" s="67"/>
      <c r="M22" s="67"/>
      <c r="N22" s="66" t="s">
        <v>41</v>
      </c>
      <c r="O22" s="97" t="str">
        <f>IF(N22=$C$8,$D$8,"")&amp;IF(N22=$C$10,$D$10,"")&amp;IF(N22=$C$12,$D$12,"")&amp;IF(N22=$C$14,$D$14,"")</f>
        <v/>
      </c>
      <c r="Q22" s="125"/>
    </row>
    <row r="23" spans="1:17" ht="20.100000000000001" customHeight="1">
      <c r="Q23" s="125"/>
    </row>
    <row r="24" spans="1:17" ht="20.100000000000001" customHeight="1">
      <c r="Q24" s="125"/>
    </row>
    <row r="25" spans="1:17" ht="20.100000000000001" customHeight="1">
      <c r="Q25" s="125"/>
    </row>
    <row r="26" spans="1:17" ht="20.100000000000001" customHeight="1">
      <c r="Q26" s="69"/>
    </row>
    <row r="27" spans="1:17" ht="20.100000000000001" customHeight="1">
      <c r="Q27" s="69"/>
    </row>
    <row r="28" spans="1:17" ht="20.100000000000001" customHeight="1">
      <c r="Q28" s="69"/>
    </row>
    <row r="29" spans="1:17" ht="20.100000000000001" customHeight="1">
      <c r="Q29" s="69"/>
    </row>
    <row r="30" spans="1:17" ht="20.100000000000001" customHeight="1">
      <c r="Q30" s="69"/>
    </row>
    <row r="31" spans="1:17" ht="20.100000000000001" customHeight="1">
      <c r="Q31" s="69"/>
    </row>
    <row r="32" spans="1:17" ht="20.100000000000001" customHeight="1">
      <c r="Q32" s="69"/>
    </row>
    <row r="33" spans="17:17" ht="20.100000000000001" customHeight="1">
      <c r="Q33" s="69"/>
    </row>
    <row r="34" spans="17:17" ht="20.100000000000001" customHeight="1">
      <c r="Q34" s="69"/>
    </row>
  </sheetData>
  <mergeCells count="21">
    <mergeCell ref="Q1:Q25"/>
    <mergeCell ref="D14:G14"/>
    <mergeCell ref="L8:O8"/>
    <mergeCell ref="L6:O6"/>
    <mergeCell ref="L14:M14"/>
    <mergeCell ref="L2:O2"/>
    <mergeCell ref="B5:E5"/>
    <mergeCell ref="D8:G8"/>
    <mergeCell ref="D10:G10"/>
    <mergeCell ref="D12:G12"/>
    <mergeCell ref="L4:O4"/>
    <mergeCell ref="D21:E21"/>
    <mergeCell ref="L21:M21"/>
    <mergeCell ref="B16:G16"/>
    <mergeCell ref="D17:E17"/>
    <mergeCell ref="L17:M17"/>
    <mergeCell ref="D19:E19"/>
    <mergeCell ref="L19:M19"/>
    <mergeCell ref="J16:O16"/>
    <mergeCell ref="L10:O10"/>
    <mergeCell ref="L12:O12"/>
  </mergeCells>
  <pageMargins left="0.31496062992125984" right="0.31496062992125984" top="0.74803149606299213" bottom="0.74803149606299213" header="0.31496062992125984" footer="0.31496062992125984"/>
  <pageSetup paperSize="9" scale="83" orientation="landscape" horizontalDpi="300" r:id="rId1"/>
  <ignoredErrors>
    <ignoredError sqref="B18 B20 B22 G18 G20 G22 J18 J20 J22 O18 O20 O22" unlocked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27"/>
  <sheetViews>
    <sheetView showGridLines="0" view="pageBreakPreview" topLeftCell="A4" zoomScale="60" zoomScaleNormal="100" workbookViewId="0">
      <selection activeCell="A4" sqref="A1:A1048576"/>
    </sheetView>
  </sheetViews>
  <sheetFormatPr baseColWidth="10" defaultColWidth="10.5703125" defaultRowHeight="20.100000000000001" customHeight="1"/>
  <cols>
    <col min="1" max="1" width="15.7109375" style="1" customWidth="1"/>
    <col min="2" max="2" width="15.5703125" style="1" customWidth="1"/>
    <col min="3" max="3" width="2.5703125" style="1" customWidth="1"/>
    <col min="4" max="5" width="10.5703125" style="1"/>
    <col min="6" max="6" width="2.5703125" style="1" customWidth="1"/>
    <col min="7" max="7" width="15.5703125" style="1" customWidth="1"/>
    <col min="8" max="8" width="5.5703125" style="1" customWidth="1"/>
    <col min="9" max="9" width="15.7109375" style="1" customWidth="1"/>
    <col min="10" max="10" width="15.5703125" style="1" customWidth="1"/>
    <col min="11" max="11" width="2.5703125" style="1" customWidth="1"/>
    <col min="12" max="13" width="10.5703125" style="1"/>
    <col min="14" max="14" width="2.5703125" style="1" customWidth="1"/>
    <col min="15" max="15" width="15.5703125" style="1" customWidth="1"/>
    <col min="16" max="16" width="5.7109375" style="1" customWidth="1"/>
    <col min="17" max="16384" width="10.5703125" style="1"/>
  </cols>
  <sheetData>
    <row r="1" spans="2:17" ht="20.100000000000001" customHeight="1">
      <c r="Q1" s="101" t="s">
        <v>44</v>
      </c>
    </row>
    <row r="2" spans="2:17" ht="20.100000000000001" customHeight="1">
      <c r="J2" s="93"/>
      <c r="L2" s="102" t="s">
        <v>24</v>
      </c>
      <c r="M2" s="102"/>
      <c r="N2" s="102"/>
      <c r="O2" s="102"/>
      <c r="Q2" s="101"/>
    </row>
    <row r="3" spans="2:17" ht="20.100000000000001" customHeight="1">
      <c r="L3" s="26"/>
      <c r="M3" s="26"/>
      <c r="N3" s="26"/>
      <c r="O3" s="26"/>
      <c r="Q3" s="101"/>
    </row>
    <row r="4" spans="2:17" ht="20.100000000000001" customHeight="1">
      <c r="B4" s="103"/>
      <c r="C4" s="103"/>
      <c r="D4" s="103"/>
      <c r="E4" s="103"/>
      <c r="J4" s="93"/>
      <c r="L4" s="102" t="s">
        <v>25</v>
      </c>
      <c r="M4" s="102"/>
      <c r="N4" s="102"/>
      <c r="O4" s="102"/>
      <c r="Q4" s="101"/>
    </row>
    <row r="5" spans="2:17" ht="20.100000000000001" customHeight="1">
      <c r="B5" s="71"/>
      <c r="C5" s="71"/>
      <c r="D5" s="71"/>
      <c r="E5" s="71"/>
      <c r="L5" s="26"/>
      <c r="M5" s="26"/>
      <c r="N5" s="26"/>
      <c r="O5" s="26"/>
      <c r="Q5" s="101"/>
    </row>
    <row r="6" spans="2:17" ht="20.100000000000001" customHeight="1">
      <c r="B6" s="89" t="s">
        <v>40</v>
      </c>
      <c r="C6" s="91"/>
      <c r="D6" s="91"/>
      <c r="E6" s="91"/>
      <c r="L6" s="26"/>
      <c r="M6" s="26"/>
      <c r="N6" s="26"/>
      <c r="O6" s="26"/>
      <c r="Q6" s="101"/>
    </row>
    <row r="7" spans="2:17" ht="20.100000000000001" customHeight="1">
      <c r="Q7" s="101"/>
    </row>
    <row r="8" spans="2:17" ht="20.100000000000001" customHeight="1">
      <c r="B8" s="3" t="s">
        <v>28</v>
      </c>
      <c r="C8" s="11" t="s">
        <v>29</v>
      </c>
      <c r="D8" s="104"/>
      <c r="E8" s="104"/>
      <c r="F8" s="104"/>
      <c r="G8" s="105"/>
      <c r="J8" s="76" t="s">
        <v>27</v>
      </c>
      <c r="K8" s="84"/>
      <c r="L8" s="110"/>
      <c r="M8" s="110"/>
      <c r="N8" s="110"/>
      <c r="O8" s="111"/>
      <c r="Q8" s="101"/>
    </row>
    <row r="9" spans="2:17" ht="10.15" customHeight="1">
      <c r="B9" s="4"/>
      <c r="C9" s="10"/>
      <c r="G9" s="2"/>
      <c r="J9" s="10"/>
      <c r="K9"/>
      <c r="Q9" s="101"/>
    </row>
    <row r="10" spans="2:17" ht="20.100000000000001" customHeight="1">
      <c r="B10" s="4" t="s">
        <v>28</v>
      </c>
      <c r="C10" s="12" t="s">
        <v>31</v>
      </c>
      <c r="D10" s="108"/>
      <c r="E10" s="108"/>
      <c r="F10" s="108"/>
      <c r="G10" s="109"/>
      <c r="J10" s="77" t="s">
        <v>30</v>
      </c>
      <c r="K10" s="78"/>
      <c r="L10" s="141"/>
      <c r="M10" s="141"/>
      <c r="N10" s="141"/>
      <c r="O10" s="142"/>
      <c r="Q10" s="101"/>
    </row>
    <row r="11" spans="2:17" ht="10.15" customHeight="1">
      <c r="B11" s="4"/>
      <c r="C11" s="12"/>
      <c r="G11" s="2"/>
      <c r="J11" s="79"/>
      <c r="K11"/>
      <c r="O11" s="80"/>
      <c r="Q11" s="101"/>
    </row>
    <row r="12" spans="2:17" ht="20.100000000000001" customHeight="1">
      <c r="B12" s="4" t="s">
        <v>28</v>
      </c>
      <c r="C12" s="12" t="s">
        <v>33</v>
      </c>
      <c r="D12" s="108"/>
      <c r="E12" s="108"/>
      <c r="F12" s="108"/>
      <c r="G12" s="109"/>
      <c r="J12" s="81" t="s">
        <v>32</v>
      </c>
      <c r="K12"/>
      <c r="L12" s="119"/>
      <c r="M12" s="119"/>
      <c r="N12" s="119"/>
      <c r="O12" s="120"/>
      <c r="Q12" s="101"/>
    </row>
    <row r="13" spans="2:17" ht="10.15" customHeight="1">
      <c r="B13" s="4"/>
      <c r="C13" s="12"/>
      <c r="G13" s="2"/>
      <c r="J13" s="81"/>
      <c r="K13"/>
      <c r="O13" s="80"/>
      <c r="Q13" s="101"/>
    </row>
    <row r="14" spans="2:17" ht="20.100000000000001" customHeight="1">
      <c r="B14" s="4" t="s">
        <v>28</v>
      </c>
      <c r="C14" s="12" t="s">
        <v>41</v>
      </c>
      <c r="D14" s="108"/>
      <c r="E14" s="108"/>
      <c r="F14" s="108"/>
      <c r="G14" s="109"/>
      <c r="J14" s="82" t="s">
        <v>34</v>
      </c>
      <c r="K14" s="83"/>
      <c r="L14" s="121"/>
      <c r="M14" s="121"/>
      <c r="N14" s="121"/>
      <c r="O14" s="122"/>
      <c r="Q14" s="101"/>
    </row>
    <row r="15" spans="2:17" ht="10.15" customHeight="1">
      <c r="B15" s="4"/>
      <c r="C15" s="12"/>
      <c r="G15" s="2"/>
      <c r="L15"/>
      <c r="M15"/>
      <c r="Q15" s="101"/>
    </row>
    <row r="16" spans="2:17" ht="20.100000000000001" customHeight="1">
      <c r="B16" s="5" t="s">
        <v>28</v>
      </c>
      <c r="C16" s="13" t="s">
        <v>45</v>
      </c>
      <c r="D16" s="112"/>
      <c r="E16" s="112"/>
      <c r="F16" s="112"/>
      <c r="G16" s="113"/>
      <c r="L16" s="115" t="s">
        <v>46</v>
      </c>
      <c r="M16" s="115"/>
      <c r="Q16" s="101"/>
    </row>
    <row r="17" spans="1:17" ht="20.100000000000001" customHeight="1">
      <c r="H17" s="6"/>
      <c r="Q17" s="101"/>
    </row>
    <row r="18" spans="1:17" ht="20.100000000000001" customHeight="1">
      <c r="A18" s="165" t="s">
        <v>72</v>
      </c>
      <c r="B18" s="116" t="s">
        <v>35</v>
      </c>
      <c r="C18" s="116"/>
      <c r="D18" s="116"/>
      <c r="E18" s="116"/>
      <c r="F18" s="116"/>
      <c r="G18" s="116"/>
      <c r="H18" s="8"/>
      <c r="I18" s="165" t="s">
        <v>72</v>
      </c>
      <c r="J18" s="116" t="s">
        <v>43</v>
      </c>
      <c r="K18" s="116"/>
      <c r="L18" s="116"/>
      <c r="M18" s="116"/>
      <c r="N18" s="116"/>
      <c r="O18" s="116"/>
      <c r="Q18" s="101"/>
    </row>
    <row r="19" spans="1:17" ht="20.100000000000001" customHeight="1">
      <c r="B19" s="6"/>
      <c r="C19" s="6"/>
      <c r="D19" s="117" t="s">
        <v>37</v>
      </c>
      <c r="E19" s="118"/>
      <c r="F19" s="6"/>
      <c r="G19" s="6"/>
      <c r="H19" s="6"/>
      <c r="J19" s="6"/>
      <c r="K19" s="6"/>
      <c r="L19" s="117" t="s">
        <v>37</v>
      </c>
      <c r="M19" s="118"/>
      <c r="N19" s="6"/>
      <c r="O19" s="6"/>
      <c r="Q19" s="101"/>
    </row>
    <row r="20" spans="1:17" ht="20.100000000000001" customHeight="1">
      <c r="A20" s="166"/>
      <c r="B20" s="95" t="str">
        <f>IF(C20=$C$8,$D$8,"")&amp;IF(C20=$C$10,$D$10,"")&amp;IF(C20=$C$12,$D$12,"")&amp;IF(C20=$C$14,$D$14,"")&amp;IF(C20=$C$16,$D$16,"")</f>
        <v/>
      </c>
      <c r="C20" s="7" t="s">
        <v>29</v>
      </c>
      <c r="D20" s="9"/>
      <c r="E20" s="9"/>
      <c r="F20" s="7" t="s">
        <v>41</v>
      </c>
      <c r="G20" s="96" t="str">
        <f>IF(F20=$C$8,$D$8,"")&amp;IF(F20=$C$10,$D$10,"")&amp;IF(F20=$C$12,$D$12,"")&amp;IF(F20=$C$14,$D$14,"")&amp;IF(F20=$C$16,$D$16,"")</f>
        <v/>
      </c>
      <c r="H20" s="8"/>
      <c r="I20" s="166"/>
      <c r="J20" s="95" t="str">
        <f>IF(K20=$C$8,$D$8,"")&amp;IF(K20=$C$10,$D$10,"")&amp;IF(K20=$C$12,$D$12,"")&amp;IF(K20=$C$14,$D$14,"")&amp;IF(K20=$C$16,$D$16,"")</f>
        <v/>
      </c>
      <c r="K20" s="7" t="s">
        <v>31</v>
      </c>
      <c r="L20" s="9"/>
      <c r="M20" s="9"/>
      <c r="N20" s="7" t="s">
        <v>33</v>
      </c>
      <c r="O20" s="96" t="str">
        <f>IF(N20=$C$8,$D$8,"")&amp;IF(N20=$C$10,$D$10,"")&amp;IF(N20=$C$12,$D$12,"")&amp;IF(N20=$C$14,$D$14,"")&amp;IF(N20=$C$16,$D$16,"")</f>
        <v/>
      </c>
      <c r="Q20" s="101"/>
    </row>
    <row r="21" spans="1:17" ht="20.100000000000001" customHeight="1">
      <c r="A21" s="166"/>
      <c r="B21" s="95" t="str">
        <f>IF(C21=$C$8,$D$8,"")&amp;IF(C21=$C$10,$D$10,"")&amp;IF(C21=$C$12,$D$12,"")&amp;IF(C21=$C$14,$D$14,"")&amp;IF(C21=$C$16,$D$16,"")</f>
        <v/>
      </c>
      <c r="C21" s="7" t="s">
        <v>33</v>
      </c>
      <c r="D21" s="9"/>
      <c r="E21" s="9"/>
      <c r="F21" s="7" t="s">
        <v>45</v>
      </c>
      <c r="G21" s="96" t="str">
        <f>IF(F21=$C$8,$D$8,"")&amp;IF(F21=$C$10,$D$10,"")&amp;IF(F21=$C$12,$D$12,"")&amp;IF(F21=$C$14,$D$14,"")&amp;IF(F21=$C$16,$D$16,"")</f>
        <v/>
      </c>
      <c r="H21" s="8"/>
      <c r="I21" s="166"/>
      <c r="J21" s="95" t="str">
        <f>IF(K21=$C$8,$D$8,"")&amp;IF(K21=$C$10,$D$10,"")&amp;IF(K21=$C$12,$D$12,"")&amp;IF(K21=$C$14,$D$14,"")&amp;IF(K21=$C$16,$D$16,"")</f>
        <v/>
      </c>
      <c r="K21" s="7" t="s">
        <v>29</v>
      </c>
      <c r="L21" s="9"/>
      <c r="M21" s="9"/>
      <c r="N21" s="7" t="s">
        <v>31</v>
      </c>
      <c r="O21" s="96" t="str">
        <f>IF(N21=$C$8,$D$8,"")&amp;IF(N21=$C$10,$D$10,"")&amp;IF(N21=$C$12,$D$12,"")&amp;IF(N21=$C$14,$D$14,"")&amp;IF(N21=$C$16,$D$16,"")</f>
        <v/>
      </c>
      <c r="Q21" s="101"/>
    </row>
    <row r="22" spans="1:17" ht="20.100000000000001" customHeight="1">
      <c r="B22" s="12"/>
      <c r="C22" s="6"/>
      <c r="D22" s="114" t="s">
        <v>38</v>
      </c>
      <c r="E22" s="114"/>
      <c r="F22" s="6"/>
      <c r="G22" s="10"/>
      <c r="H22" s="6"/>
      <c r="J22" s="12"/>
      <c r="K22" s="6"/>
      <c r="L22" s="114" t="s">
        <v>38</v>
      </c>
      <c r="M22" s="114"/>
      <c r="N22" s="6"/>
      <c r="O22" s="10"/>
      <c r="Q22" s="101"/>
    </row>
    <row r="23" spans="1:17" ht="20.100000000000001" customHeight="1">
      <c r="A23" s="166"/>
      <c r="B23" s="95" t="str">
        <f>IF(C23=$C$8,$D$8,"")&amp;IF(C23=$C$10,$D$10,"")&amp;IF(C23=$C$12,$D$12,"")&amp;IF(C23=$C$14,$D$14,"")&amp;IF(C23=$C$16,$D$16,"")</f>
        <v/>
      </c>
      <c r="C23" s="7" t="s">
        <v>41</v>
      </c>
      <c r="D23" s="9"/>
      <c r="E23" s="9"/>
      <c r="F23" s="7" t="s">
        <v>31</v>
      </c>
      <c r="G23" s="96" t="str">
        <f>IF(F23=$C$8,$D$8,"")&amp;IF(F23=$C$10,$D$10,"")&amp;IF(F23=$C$12,$D$12,"")&amp;IF(F23=$C$14,$D$14,"")&amp;IF(F23=$C$16,$D$16,"")</f>
        <v/>
      </c>
      <c r="H23" s="8"/>
      <c r="I23" s="166"/>
      <c r="J23" s="95" t="str">
        <f>IF(K23=$C$8,$D$8,"")&amp;IF(K23=$C$10,$D$10,"")&amp;IF(K23=$C$12,$D$12,"")&amp;IF(K23=$C$14,$D$14,"")&amp;IF(K23=$C$16,$D$16,"")</f>
        <v/>
      </c>
      <c r="K23" s="7" t="s">
        <v>45</v>
      </c>
      <c r="L23" s="9"/>
      <c r="M23" s="9"/>
      <c r="N23" s="7" t="s">
        <v>29</v>
      </c>
      <c r="O23" s="96" t="str">
        <f>IF(N23=$C$8,$D$8,"")&amp;IF(N23=$C$10,$D$10,"")&amp;IF(N23=$C$12,$D$12,"")&amp;IF(N23=$C$14,$D$14,"")&amp;IF(N23=$C$16,$D$16,"")</f>
        <v/>
      </c>
      <c r="Q23" s="101"/>
    </row>
    <row r="24" spans="1:17" ht="20.100000000000001" customHeight="1">
      <c r="A24" s="166"/>
      <c r="B24" s="95" t="str">
        <f>IF(C24=$C$8,$D$8,"")&amp;IF(C24=$C$10,$D$10,"")&amp;IF(C24=$C$12,$D$12,"")&amp;IF(C24=$C$14,$D$14,"")&amp;IF(C24=$C$16,$D$16,"")</f>
        <v/>
      </c>
      <c r="C24" s="7" t="s">
        <v>31</v>
      </c>
      <c r="D24" s="9"/>
      <c r="E24" s="9"/>
      <c r="F24" s="7" t="s">
        <v>45</v>
      </c>
      <c r="G24" s="96" t="str">
        <f>IF(F24=$C$8,$D$8,"")&amp;IF(F24=$C$10,$D$10,"")&amp;IF(F24=$C$12,$D$12,"")&amp;IF(F24=$C$14,$D$14,"")&amp;IF(F24=$C$16,$D$16,"")</f>
        <v/>
      </c>
      <c r="H24" s="8"/>
      <c r="I24" s="166"/>
      <c r="J24" s="95" t="str">
        <f>IF(K24=$C$8,$D$8,"")&amp;IF(K24=$C$10,$D$10,"")&amp;IF(K24=$C$12,$D$12,"")&amp;IF(K24=$C$14,$D$14,"")&amp;IF(K24=$C$16,$D$16,"")</f>
        <v/>
      </c>
      <c r="K24" s="7" t="s">
        <v>41</v>
      </c>
      <c r="L24" s="9"/>
      <c r="M24" s="9"/>
      <c r="N24" s="7" t="s">
        <v>33</v>
      </c>
      <c r="O24" s="96" t="str">
        <f>IF(N24=$C$8,$D$8,"")&amp;IF(N24=$C$10,$D$10,"")&amp;IF(N24=$C$12,$D$12,"")&amp;IF(N24=$C$14,$D$14,"")&amp;IF(N24=$C$16,$D$16,"")</f>
        <v/>
      </c>
      <c r="Q24" s="101"/>
    </row>
    <row r="25" spans="1:17" ht="20.100000000000001" customHeight="1">
      <c r="B25" s="12"/>
      <c r="C25" s="6"/>
      <c r="D25" s="114" t="s">
        <v>38</v>
      </c>
      <c r="E25" s="114"/>
      <c r="F25" s="6"/>
      <c r="G25" s="10"/>
      <c r="J25" s="12"/>
      <c r="K25" s="6"/>
      <c r="L25" s="114" t="s">
        <v>38</v>
      </c>
      <c r="M25" s="114"/>
      <c r="N25" s="6"/>
      <c r="O25" s="10"/>
      <c r="Q25" s="101"/>
    </row>
    <row r="26" spans="1:17" ht="20.100000000000001" customHeight="1">
      <c r="A26" s="166"/>
      <c r="B26" s="95" t="str">
        <f>IF(C26=$C$8,$D$8,"")&amp;IF(C26=$C$10,$D$10,"")&amp;IF(C26=$C$12,$D$12,"")&amp;IF(C26=$C$14,$D$14,"")&amp;IF(C26=$C$16,$D$16,"")</f>
        <v/>
      </c>
      <c r="C26" s="7" t="s">
        <v>33</v>
      </c>
      <c r="D26" s="9"/>
      <c r="E26" s="9"/>
      <c r="F26" s="7" t="s">
        <v>29</v>
      </c>
      <c r="G26" s="96" t="str">
        <f>IF(F26=$C$8,$D$8,"")&amp;IF(F26=$C$10,$D$10,"")&amp;IF(F26=$C$12,$D$12,"")&amp;IF(F26=$C$14,$D$14,"")&amp;IF(F26=$C$16,$D$16,"")</f>
        <v/>
      </c>
      <c r="I26" s="166"/>
      <c r="J26" s="95" t="str">
        <f>IF(K26=$C$8,$D$8,"")&amp;IF(K26=$C$10,$D$10,"")&amp;IF(K26=$C$12,$D$12,"")&amp;IF(K26=$C$14,$D$14,"")&amp;IF(K26=$C$16,$D$16,"")</f>
        <v/>
      </c>
      <c r="K26" s="7" t="s">
        <v>45</v>
      </c>
      <c r="L26" s="9"/>
      <c r="M26" s="9"/>
      <c r="N26" s="7" t="s">
        <v>41</v>
      </c>
      <c r="O26" s="96" t="str">
        <f>IF(N26=$C$8,$D$8,"")&amp;IF(N26=$C$10,$D$10,"")&amp;IF(N26=$C$12,$D$12,"")&amp;IF(N26=$C$14,$D$14,"")&amp;IF(N26=$C$16,$D$16,"")</f>
        <v/>
      </c>
      <c r="Q26" s="101"/>
    </row>
    <row r="27" spans="1:17" ht="20.100000000000001" customHeight="1">
      <c r="Q27" s="101"/>
    </row>
  </sheetData>
  <mergeCells count="22">
    <mergeCell ref="Q1:Q27"/>
    <mergeCell ref="L4:O4"/>
    <mergeCell ref="D19:E19"/>
    <mergeCell ref="L19:M19"/>
    <mergeCell ref="D22:E22"/>
    <mergeCell ref="L22:M22"/>
    <mergeCell ref="D25:E25"/>
    <mergeCell ref="L25:M25"/>
    <mergeCell ref="D14:G14"/>
    <mergeCell ref="D16:G16"/>
    <mergeCell ref="L16:M16"/>
    <mergeCell ref="B18:G18"/>
    <mergeCell ref="J18:O18"/>
    <mergeCell ref="D12:G12"/>
    <mergeCell ref="L2:O2"/>
    <mergeCell ref="B4:E4"/>
    <mergeCell ref="L14:O14"/>
    <mergeCell ref="D8:G8"/>
    <mergeCell ref="L10:O10"/>
    <mergeCell ref="D10:G10"/>
    <mergeCell ref="L8:O8"/>
    <mergeCell ref="L12:O12"/>
  </mergeCells>
  <pageMargins left="0.31496062992125984" right="0.31496062992125984" top="0.74803149606299213" bottom="0.74803149606299213" header="0.31496062992125984" footer="0.31496062992125984"/>
  <pageSetup paperSize="9" scale="83" orientation="landscape" horizont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32"/>
  <sheetViews>
    <sheetView showGridLines="0" view="pageBreakPreview" zoomScale="60" zoomScaleNormal="100" workbookViewId="0">
      <selection activeCell="W21" sqref="W21"/>
    </sheetView>
  </sheetViews>
  <sheetFormatPr baseColWidth="10" defaultColWidth="10.5703125" defaultRowHeight="20.100000000000001" customHeight="1"/>
  <cols>
    <col min="1" max="1" width="15.7109375" style="1" customWidth="1"/>
    <col min="2" max="2" width="15.5703125" style="1" customWidth="1"/>
    <col min="3" max="3" width="2.5703125" style="1" customWidth="1"/>
    <col min="4" max="5" width="10.5703125" style="1"/>
    <col min="6" max="6" width="2.5703125" style="1" customWidth="1"/>
    <col min="7" max="7" width="15.5703125" style="1" customWidth="1"/>
    <col min="8" max="8" width="5.5703125" style="1" customWidth="1"/>
    <col min="9" max="9" width="15.7109375" style="1" customWidth="1"/>
    <col min="10" max="10" width="15.5703125" style="1" customWidth="1"/>
    <col min="11" max="11" width="2.5703125" style="1" customWidth="1"/>
    <col min="12" max="13" width="10.5703125" style="1"/>
    <col min="14" max="14" width="2.5703125" style="1" customWidth="1"/>
    <col min="15" max="15" width="15.5703125" style="1" customWidth="1"/>
    <col min="16" max="16" width="5.7109375" style="1" customWidth="1"/>
    <col min="17" max="16384" width="10.5703125" style="1"/>
  </cols>
  <sheetData>
    <row r="1" spans="2:17" ht="20.100000000000001" customHeight="1">
      <c r="J1" s="93"/>
      <c r="L1" s="102" t="s">
        <v>24</v>
      </c>
      <c r="M1" s="102"/>
      <c r="N1" s="102"/>
      <c r="O1" s="102"/>
      <c r="Q1" s="101" t="s">
        <v>47</v>
      </c>
    </row>
    <row r="2" spans="2:17" ht="20.100000000000001" customHeight="1">
      <c r="L2" s="26"/>
      <c r="M2" s="26"/>
      <c r="N2" s="26"/>
      <c r="O2" s="26"/>
      <c r="Q2" s="101"/>
    </row>
    <row r="3" spans="2:17" ht="20.100000000000001" customHeight="1">
      <c r="B3" s="103"/>
      <c r="C3" s="103"/>
      <c r="D3" s="103"/>
      <c r="E3" s="103"/>
      <c r="J3" s="93"/>
      <c r="L3" s="102" t="s">
        <v>25</v>
      </c>
      <c r="M3" s="102"/>
      <c r="N3" s="102"/>
      <c r="O3" s="102"/>
      <c r="Q3" s="101"/>
    </row>
    <row r="4" spans="2:17" ht="20.100000000000001" customHeight="1">
      <c r="Q4" s="101"/>
    </row>
    <row r="5" spans="2:17" ht="20.100000000000001" customHeight="1">
      <c r="Q5" s="101"/>
    </row>
    <row r="6" spans="2:17" ht="19.5" customHeight="1">
      <c r="B6" s="89" t="s">
        <v>40</v>
      </c>
      <c r="C6" s="91"/>
      <c r="D6" s="91"/>
      <c r="E6" s="91"/>
      <c r="Q6" s="101"/>
    </row>
    <row r="7" spans="2:17" ht="20.100000000000001" customHeight="1">
      <c r="Q7" s="101"/>
    </row>
    <row r="8" spans="2:17" ht="19.5" customHeight="1">
      <c r="B8" s="3" t="s">
        <v>28</v>
      </c>
      <c r="C8" s="11" t="s">
        <v>29</v>
      </c>
      <c r="D8" s="104"/>
      <c r="E8" s="104"/>
      <c r="F8" s="104"/>
      <c r="G8" s="105"/>
      <c r="J8" s="76" t="s">
        <v>27</v>
      </c>
      <c r="K8" s="84"/>
      <c r="L8" s="110"/>
      <c r="M8" s="110"/>
      <c r="N8" s="110"/>
      <c r="O8" s="111"/>
      <c r="Q8" s="101"/>
    </row>
    <row r="9" spans="2:17" ht="9.75" customHeight="1">
      <c r="B9" s="4"/>
      <c r="C9" s="10"/>
      <c r="G9" s="2"/>
      <c r="J9" s="10"/>
      <c r="K9"/>
      <c r="Q9" s="101"/>
    </row>
    <row r="10" spans="2:17" ht="19.5" customHeight="1">
      <c r="B10" s="4" t="s">
        <v>28</v>
      </c>
      <c r="C10" s="12" t="s">
        <v>31</v>
      </c>
      <c r="D10" s="72"/>
      <c r="E10" s="72"/>
      <c r="F10" s="72"/>
      <c r="G10" s="73"/>
      <c r="J10" s="77" t="s">
        <v>30</v>
      </c>
      <c r="K10" s="78"/>
      <c r="L10" s="87"/>
      <c r="M10" s="87"/>
      <c r="N10" s="87"/>
      <c r="O10" s="88"/>
      <c r="Q10" s="101"/>
    </row>
    <row r="11" spans="2:17" ht="9.75" customHeight="1">
      <c r="B11" s="4"/>
      <c r="C11" s="12"/>
      <c r="G11" s="2"/>
      <c r="J11" s="79"/>
      <c r="K11"/>
      <c r="O11" s="80"/>
      <c r="Q11" s="101"/>
    </row>
    <row r="12" spans="2:17" ht="19.5" customHeight="1">
      <c r="B12" s="4" t="s">
        <v>28</v>
      </c>
      <c r="C12" s="12" t="s">
        <v>33</v>
      </c>
      <c r="D12" s="72"/>
      <c r="E12" s="72"/>
      <c r="F12" s="72"/>
      <c r="G12" s="73"/>
      <c r="J12" s="81" t="s">
        <v>32</v>
      </c>
      <c r="K12"/>
      <c r="L12" s="144"/>
      <c r="M12" s="144"/>
      <c r="N12" s="144"/>
      <c r="O12" s="145"/>
      <c r="Q12" s="101"/>
    </row>
    <row r="13" spans="2:17" ht="9.75" customHeight="1">
      <c r="B13" s="4"/>
      <c r="C13" s="12"/>
      <c r="G13" s="2"/>
      <c r="J13" s="81"/>
      <c r="K13"/>
      <c r="O13" s="80"/>
      <c r="Q13" s="101"/>
    </row>
    <row r="14" spans="2:17" ht="19.5" customHeight="1">
      <c r="B14" s="4" t="s">
        <v>28</v>
      </c>
      <c r="C14" s="12" t="s">
        <v>41</v>
      </c>
      <c r="D14" s="72"/>
      <c r="E14" s="72"/>
      <c r="F14" s="72"/>
      <c r="G14" s="73"/>
      <c r="J14" s="82" t="s">
        <v>34</v>
      </c>
      <c r="K14" s="83"/>
      <c r="L14" s="146"/>
      <c r="M14" s="146"/>
      <c r="N14" s="146"/>
      <c r="O14" s="147"/>
      <c r="Q14" s="101"/>
    </row>
    <row r="15" spans="2:17" ht="9.75" customHeight="1">
      <c r="B15" s="4"/>
      <c r="C15" s="12"/>
      <c r="G15" s="2"/>
      <c r="L15"/>
      <c r="M15"/>
      <c r="Q15" s="101"/>
    </row>
    <row r="16" spans="2:17" ht="19.5" customHeight="1">
      <c r="B16" s="4" t="s">
        <v>28</v>
      </c>
      <c r="C16" s="12" t="s">
        <v>45</v>
      </c>
      <c r="D16" s="72"/>
      <c r="E16" s="72"/>
      <c r="F16" s="72"/>
      <c r="G16" s="73"/>
      <c r="L16"/>
      <c r="M16"/>
      <c r="Q16" s="101"/>
    </row>
    <row r="17" spans="1:17" ht="9.75" customHeight="1">
      <c r="B17" s="4"/>
      <c r="C17" s="12"/>
      <c r="G17" s="2"/>
      <c r="H17" s="6"/>
      <c r="L17"/>
      <c r="M17"/>
      <c r="Q17" s="101"/>
    </row>
    <row r="18" spans="1:17" ht="20.100000000000001" customHeight="1">
      <c r="B18" s="5" t="s">
        <v>28</v>
      </c>
      <c r="C18" s="13" t="s">
        <v>48</v>
      </c>
      <c r="D18" s="74"/>
      <c r="E18" s="74"/>
      <c r="F18" s="74"/>
      <c r="G18" s="75"/>
      <c r="H18" s="8"/>
      <c r="L18" s="115" t="s">
        <v>49</v>
      </c>
      <c r="M18" s="115"/>
      <c r="Q18" s="101"/>
    </row>
    <row r="19" spans="1:17" ht="20.100000000000001" customHeight="1">
      <c r="H19" s="6"/>
      <c r="Q19" s="101"/>
    </row>
    <row r="20" spans="1:17" ht="20.100000000000001" customHeight="1">
      <c r="A20" s="165" t="s">
        <v>72</v>
      </c>
      <c r="B20" s="116" t="s">
        <v>35</v>
      </c>
      <c r="C20" s="116"/>
      <c r="D20" s="116"/>
      <c r="E20" s="116"/>
      <c r="F20" s="116"/>
      <c r="G20" s="116"/>
      <c r="H20" s="8"/>
      <c r="I20" s="165" t="s">
        <v>72</v>
      </c>
      <c r="J20" s="116" t="s">
        <v>43</v>
      </c>
      <c r="K20" s="116"/>
      <c r="L20" s="116"/>
      <c r="M20" s="116"/>
      <c r="N20" s="116"/>
      <c r="O20" s="116"/>
      <c r="Q20" s="101"/>
    </row>
    <row r="21" spans="1:17" ht="20.100000000000001" customHeight="1">
      <c r="B21" s="6"/>
      <c r="C21" s="6"/>
      <c r="D21" s="99" t="s">
        <v>37</v>
      </c>
      <c r="E21" s="100"/>
      <c r="F21" s="6"/>
      <c r="G21" s="6"/>
      <c r="H21" s="8"/>
      <c r="J21" s="6"/>
      <c r="K21" s="6"/>
      <c r="L21" s="99" t="s">
        <v>37</v>
      </c>
      <c r="M21" s="100"/>
      <c r="N21" s="6"/>
      <c r="O21" s="6"/>
      <c r="Q21" s="101"/>
    </row>
    <row r="22" spans="1:17" ht="20.100000000000001" customHeight="1">
      <c r="A22" s="166"/>
      <c r="B22" s="95" t="str">
        <f>IF(C22=$C$8,$D$8,"")&amp;IF(C22=$C$10,$D$10,"")&amp;IF(C22=$C$12,$D$12,"")&amp;IF(C22=$C$14,$D$14,"")&amp;IF(C22=$C$16,$D$16,"")&amp;IF(C22=$C$18,$D$18,"")</f>
        <v/>
      </c>
      <c r="C22" s="164" t="s">
        <v>29</v>
      </c>
      <c r="D22" s="9"/>
      <c r="E22" s="9"/>
      <c r="F22" s="164" t="s">
        <v>31</v>
      </c>
      <c r="G22" s="96" t="str">
        <f>IF(F22=$C$8,$D$8,"")&amp;IF(F22=$C$10,$D$10,"")&amp;IF(F22=$C$12,$D$12,"")&amp;IF(F22=$C$14,$D$14,"")&amp;IF(F22=$C$16,$D$16,"")&amp;IF(F22=$C$18,$D$18,"")</f>
        <v/>
      </c>
      <c r="H22" s="6"/>
      <c r="I22" s="166"/>
      <c r="J22" s="95" t="str">
        <f>IF(K22=$C$8,$D$8,"")&amp;IF(K22=$C$10,$D$10,"")&amp;IF(K22=$C$12,$D$12,"")&amp;IF(K22=$C$14,$D$14,"")&amp;IF(K22=$C$16,$D$16,"")&amp;IF(K22=$C$18,$D$18,"")</f>
        <v/>
      </c>
      <c r="K22" s="164" t="s">
        <v>45</v>
      </c>
      <c r="L22" s="9"/>
      <c r="M22" s="9"/>
      <c r="N22" s="164" t="s">
        <v>41</v>
      </c>
      <c r="O22" s="96" t="str">
        <f>IF(N22=$C$8,$D$8,"")&amp;IF(N22=$C$10,$D$10,"")&amp;IF(N22=$C$12,$D$12,"")&amp;IF(N22=$C$14,$D$14,"")&amp;IF(N22=$C$16,$D$16,"")&amp;IF(N22=$C$18,$D$18,"")</f>
        <v/>
      </c>
      <c r="Q22" s="101"/>
    </row>
    <row r="23" spans="1:17" ht="20.100000000000001" customHeight="1">
      <c r="A23" s="166"/>
      <c r="B23" s="95" t="str">
        <f>IF(C23=$C$8,$D$8,"")&amp;IF(C23=$C$10,$D$10,"")&amp;IF(C23=$C$12,$D$12,"")&amp;IF(C23=$C$14,$D$14,"")&amp;IF(C23=$C$16,$D$16,"")&amp;IF(C23=$C$18,$D$18,"")</f>
        <v/>
      </c>
      <c r="C23" s="164" t="s">
        <v>33</v>
      </c>
      <c r="D23" s="9"/>
      <c r="E23" s="9"/>
      <c r="F23" s="164" t="s">
        <v>29</v>
      </c>
      <c r="G23" s="96" t="str">
        <f>IF(F23=$C$8,$D$8,"")&amp;IF(F23=$C$10,$D$10,"")&amp;IF(F23=$C$12,$D$12,"")&amp;IF(F23=$C$14,$D$14,"")&amp;IF(F23=$C$16,$D$16,"")&amp;IF(F23=$C$18,$D$18,"")</f>
        <v/>
      </c>
      <c r="H23" s="8"/>
      <c r="I23" s="166"/>
      <c r="J23" s="95" t="str">
        <f>IF(K23=$C$8,$D$8,"")&amp;IF(K23=$C$10,$D$10,"")&amp;IF(K23=$C$12,$D$12,"")&amp;IF(K23=$C$14,$D$14,"")&amp;IF(K23=$C$16,$D$16,"")&amp;IF(K23=$C$18,$D$18,"")</f>
        <v/>
      </c>
      <c r="K23" s="164" t="s">
        <v>45</v>
      </c>
      <c r="L23" s="9"/>
      <c r="M23" s="9"/>
      <c r="N23" s="164" t="s">
        <v>48</v>
      </c>
      <c r="O23" s="96" t="str">
        <f>IF(N23=$C$8,$D$8,"")&amp;IF(N23=$C$10,$D$10,"")&amp;IF(N23=$C$12,$D$12,"")&amp;IF(N23=$C$14,$D$14,"")&amp;IF(N23=$C$16,$D$16,"")&amp;IF(N23=$C$18,$D$18,"")</f>
        <v/>
      </c>
      <c r="Q23" s="101"/>
    </row>
    <row r="24" spans="1:17" ht="20.100000000000001" customHeight="1">
      <c r="A24" s="166"/>
      <c r="B24" s="95" t="str">
        <f>IF(C24=$C$8,$D$8,"")&amp;IF(C24=$C$10,$D$10,"")&amp;IF(C24=$C$12,$D$12,"")&amp;IF(C24=$C$14,$D$14,"")&amp;IF(C24=$C$16,$D$16,"")&amp;IF(C24=$C$18,$D$18,"")</f>
        <v/>
      </c>
      <c r="C24" s="164" t="s">
        <v>31</v>
      </c>
      <c r="D24" s="9"/>
      <c r="E24" s="9"/>
      <c r="F24" s="164" t="s">
        <v>33</v>
      </c>
      <c r="G24" s="96" t="str">
        <f>IF(F24=$C$8,$D$8,"")&amp;IF(F24=$C$10,$D$10,"")&amp;IF(F24=$C$12,$D$12,"")&amp;IF(F24=$C$14,$D$14,"")&amp;IF(F24=$C$16,$D$16,"")&amp;IF(F24=$C$18,$D$18,"")</f>
        <v/>
      </c>
      <c r="H24" s="8"/>
      <c r="I24" s="166"/>
      <c r="J24" s="95" t="str">
        <f>IF(K24=$C$8,$D$8,"")&amp;IF(K24=$C$10,$D$10,"")&amp;IF(K24=$C$12,$D$12,"")&amp;IF(K24=$C$14,$D$14,"")&amp;IF(K24=$C$16,$D$16,"")&amp;IF(K24=$C$18,$D$18,"")</f>
        <v/>
      </c>
      <c r="K24" s="164" t="s">
        <v>48</v>
      </c>
      <c r="L24" s="9"/>
      <c r="M24" s="9"/>
      <c r="N24" s="164" t="s">
        <v>41</v>
      </c>
      <c r="O24" s="96" t="str">
        <f>IF(N24=$C$8,$D$8,"")&amp;IF(N24=$C$10,$D$10,"")&amp;IF(N24=$C$12,$D$12,"")&amp;IF(N24=$C$14,$D$14,"")&amp;IF(N24=$C$16,$D$16,"")&amp;IF(N24=$C$18,$D$18,"")</f>
        <v/>
      </c>
      <c r="Q24" s="101"/>
    </row>
    <row r="25" spans="1:17" ht="20.100000000000001" customHeight="1">
      <c r="A25" s="166"/>
      <c r="B25" s="95" t="str">
        <f>IF(C25=$C$8,$D$8,"")&amp;IF(C25=$C$10,$D$10,"")&amp;IF(C25=$C$12,$D$12,"")&amp;IF(C25=$C$14,$D$14,"")&amp;IF(C25=$C$16,$D$16,"")&amp;IF(C25=$C$18,$D$18,"")</f>
        <v/>
      </c>
      <c r="C25" s="164" t="s">
        <v>45</v>
      </c>
      <c r="D25" s="9"/>
      <c r="E25" s="9"/>
      <c r="F25" s="7" t="s">
        <v>29</v>
      </c>
      <c r="G25" s="96" t="str">
        <f>IF(F25=$C$8,$D$8,"")&amp;IF(F25=$C$10,$D$10,"")&amp;IF(F25=$C$12,$D$12,"")&amp;IF(F25=$C$14,$D$14,"")&amp;IF(F25=$C$16,$D$16,"")&amp;IF(F25=$C$18,$D$18,"")</f>
        <v/>
      </c>
      <c r="H25" s="8"/>
      <c r="I25" s="166"/>
      <c r="J25" s="95" t="str">
        <f>IF(K25=$C$8,$D$8,"")&amp;IF(K25=$C$10,$D$10,"")&amp;IF(K25=$C$12,$D$12,"")&amp;IF(K25=$C$14,$D$14,"")&amp;IF(K25=$C$16,$D$16,"")&amp;IF(K25=$C$18,$D$18,"")</f>
        <v/>
      </c>
      <c r="K25" s="164" t="s">
        <v>41</v>
      </c>
      <c r="L25" s="9"/>
      <c r="M25" s="9"/>
      <c r="N25" s="7" t="s">
        <v>31</v>
      </c>
      <c r="O25" s="96" t="str">
        <f>IF(N25=$C$8,$D$8,"")&amp;IF(N25=$C$10,$D$10,"")&amp;IF(N25=$C$12,$D$12,"")&amp;IF(N25=$C$14,$D$14,"")&amp;IF(N25=$C$16,$D$16,"")&amp;IF(N25=$C$18,$D$18,"")</f>
        <v/>
      </c>
      <c r="Q25" s="101"/>
    </row>
    <row r="26" spans="1:17" ht="20.100000000000001" customHeight="1">
      <c r="B26" s="12"/>
      <c r="C26" s="6"/>
      <c r="D26" s="143" t="s">
        <v>38</v>
      </c>
      <c r="E26" s="143"/>
      <c r="F26" s="6"/>
      <c r="G26" s="10"/>
      <c r="H26" s="8"/>
      <c r="J26" s="12"/>
      <c r="K26" s="6"/>
      <c r="L26" s="143" t="s">
        <v>38</v>
      </c>
      <c r="M26" s="143"/>
      <c r="N26" s="6"/>
      <c r="O26" s="10"/>
      <c r="Q26" s="101"/>
    </row>
    <row r="27" spans="1:17" ht="20.100000000000001" customHeight="1">
      <c r="A27" s="166"/>
      <c r="B27" s="95" t="str">
        <f>IF(C27=$C$8,$D$8,"")&amp;IF(C27=$C$10,$D$10,"")&amp;IF(C27=$C$12,$D$12,"")&amp;IF(C27=$C$14,$D$14,"")&amp;IF(C27=$C$16,$D$16,"")&amp;IF(C27=$C$18,$D$18,"")</f>
        <v/>
      </c>
      <c r="C27" s="7" t="s">
        <v>33</v>
      </c>
      <c r="D27" s="9"/>
      <c r="E27" s="9"/>
      <c r="F27" s="7" t="s">
        <v>45</v>
      </c>
      <c r="G27" s="96" t="str">
        <f>IF(F27=$C$8,$D$8,"")&amp;IF(F27=$C$10,$D$10,"")&amp;IF(F27=$C$12,$D$12,"")&amp;IF(F27=$C$14,$D$14,"")&amp;IF(F27=$C$16,$D$16,"")&amp;IF(F27=$C$18,$D$18,"")</f>
        <v/>
      </c>
      <c r="I27" s="166"/>
      <c r="J27" s="95" t="str">
        <f>IF(K27=$C$8,$D$8,"")&amp;IF(K27=$C$10,$D$10,"")&amp;IF(K27=$C$12,$D$12,"")&amp;IF(K27=$C$14,$D$14,"")&amp;IF(K27=$C$16,$D$16,"")&amp;IF(K27=$C$18,$D$18,"")</f>
        <v/>
      </c>
      <c r="K27" s="164" t="s">
        <v>29</v>
      </c>
      <c r="L27" s="9"/>
      <c r="M27" s="9"/>
      <c r="N27" s="164" t="s">
        <v>48</v>
      </c>
      <c r="O27" s="96" t="str">
        <f>IF(N27=$C$8,$D$8,"")&amp;IF(N27=$C$10,$D$10,"")&amp;IF(N27=$C$12,$D$12,"")&amp;IF(N27=$C$14,$D$14,"")&amp;IF(N27=$C$16,$D$16,"")&amp;IF(N27=$C$18,$D$18,"")</f>
        <v/>
      </c>
      <c r="Q27" s="101"/>
    </row>
    <row r="28" spans="1:17" ht="20.100000000000001" customHeight="1">
      <c r="A28" s="166"/>
      <c r="B28" s="95" t="str">
        <f>IF(C28=$C$8,$D$8,"")&amp;IF(C28=$C$10,$D$10,"")&amp;IF(C28=$C$12,$D$12,"")&amp;IF(C28=$C$14,$D$14,"")&amp;IF(C28=$C$16,$D$16,"")&amp;IF(C28=$C$18,$D$18,"")</f>
        <v/>
      </c>
      <c r="C28" s="7" t="s">
        <v>31</v>
      </c>
      <c r="D28" s="9"/>
      <c r="E28" s="9"/>
      <c r="F28" s="7" t="s">
        <v>48</v>
      </c>
      <c r="G28" s="96" t="str">
        <f>IF(F28=$C$8,$D$8,"")&amp;IF(F28=$C$10,$D$10,"")&amp;IF(F28=$C$12,$D$12,"")&amp;IF(F28=$C$14,$D$14,"")&amp;IF(F28=$C$16,$D$16,"")&amp;IF(F28=$C$18,$D$18,"")</f>
        <v/>
      </c>
      <c r="I28" s="166"/>
      <c r="J28" s="95" t="str">
        <f>IF(K28=$C$8,$D$8,"")&amp;IF(K28=$C$10,$D$10,"")&amp;IF(K28=$C$12,$D$12,"")&amp;IF(K28=$C$14,$D$14,"")&amp;IF(K28=$C$16,$D$16,"")&amp;IF(K28=$C$18,$D$18,"")</f>
        <v/>
      </c>
      <c r="K28" s="164" t="s">
        <v>41</v>
      </c>
      <c r="L28" s="9"/>
      <c r="M28" s="9"/>
      <c r="N28" s="164" t="s">
        <v>33</v>
      </c>
      <c r="O28" s="96" t="str">
        <f>IF(N28=$C$8,$D$8,"")&amp;IF(N28=$C$10,$D$10,"")&amp;IF(N28=$C$12,$D$12,"")&amp;IF(N28=$C$14,$D$14,"")&amp;IF(N28=$C$16,$D$16,"")&amp;IF(N28=$C$18,$D$18,"")</f>
        <v/>
      </c>
      <c r="Q28" s="101"/>
    </row>
    <row r="29" spans="1:17" ht="20.100000000000001" customHeight="1">
      <c r="A29" s="166"/>
      <c r="B29" s="95" t="str">
        <f>IF(C29=$C$8,$D$8,"")&amp;IF(C29=$C$10,$D$10,"")&amp;IF(C29=$C$12,$D$12,"")&amp;IF(C29=$C$14,$D$14,"")&amp;IF(C29=$C$16,$D$16,"")&amp;IF(C29=$C$18,$D$18,"")</f>
        <v/>
      </c>
      <c r="C29" s="7" t="s">
        <v>29</v>
      </c>
      <c r="D29" s="9"/>
      <c r="E29" s="9"/>
      <c r="F29" s="7" t="s">
        <v>41</v>
      </c>
      <c r="G29" s="96" t="str">
        <f>IF(F29=$C$8,$D$8,"")&amp;IF(F29=$C$10,$D$10,"")&amp;IF(F29=$C$12,$D$12,"")&amp;IF(F29=$C$14,$D$14,"")&amp;IF(F29=$C$16,$D$16,"")&amp;IF(F29=$C$18,$D$18,"")</f>
        <v/>
      </c>
      <c r="I29" s="166"/>
      <c r="J29" s="95" t="str">
        <f>IF(K29=$C$8,$D$8,"")&amp;IF(K29=$C$10,$D$10,"")&amp;IF(K29=$C$12,$D$12,"")&amp;IF(K29=$C$14,$D$14,"")&amp;IF(K29=$C$16,$D$16,"")&amp;IF(K29=$C$18,$D$18,"")</f>
        <v/>
      </c>
      <c r="K29" s="164" t="s">
        <v>31</v>
      </c>
      <c r="L29" s="9"/>
      <c r="M29" s="9"/>
      <c r="N29" s="164" t="s">
        <v>45</v>
      </c>
      <c r="O29" s="96" t="str">
        <f>IF(N29=$C$8,$D$8,"")&amp;IF(N29=$C$10,$D$10,"")&amp;IF(N29=$C$12,$D$12,"")&amp;IF(N29=$C$14,$D$14,"")&amp;IF(N29=$C$16,$D$16,"")&amp;IF(N29=$C$18,$D$18,"")</f>
        <v/>
      </c>
      <c r="Q29" s="101"/>
    </row>
    <row r="30" spans="1:17" ht="20.100000000000001" customHeight="1">
      <c r="A30" s="166"/>
      <c r="B30" s="95" t="str">
        <f>IF(C30=$C$8,$D$8,"")&amp;IF(C30=$C$10,$D$10,"")&amp;IF(C30=$C$12,$D$12,"")&amp;IF(C30=$C$14,$D$14,"")&amp;IF(C30=$C$16,$D$16,"")&amp;IF(C30=$C$18,$D$18,"")</f>
        <v/>
      </c>
      <c r="C30" s="164" t="s">
        <v>48</v>
      </c>
      <c r="D30" s="9"/>
      <c r="E30" s="9"/>
      <c r="F30" s="7" t="s">
        <v>33</v>
      </c>
      <c r="G30" s="96" t="str">
        <f>IF(F30=$C$8,$D$8,"")&amp;IF(F30=$C$10,$D$10,"")&amp;IF(F30=$C$12,$D$12,"")&amp;IF(F30=$C$14,$D$14,"")&amp;IF(F30=$C$16,$D$16,"")&amp;IF(F30=$C$18,$D$18,"")</f>
        <v/>
      </c>
      <c r="Q30" s="101"/>
    </row>
    <row r="31" spans="1:17" ht="20.100000000000001" customHeight="1">
      <c r="Q31" s="101"/>
    </row>
    <row r="32" spans="1:17" ht="20.100000000000001" customHeight="1">
      <c r="Q32" s="101"/>
    </row>
  </sheetData>
  <mergeCells count="15">
    <mergeCell ref="L1:O1"/>
    <mergeCell ref="L3:O3"/>
    <mergeCell ref="Q1:Q32"/>
    <mergeCell ref="L18:M18"/>
    <mergeCell ref="L8:O8"/>
    <mergeCell ref="L12:O12"/>
    <mergeCell ref="L14:O14"/>
    <mergeCell ref="J20:O20"/>
    <mergeCell ref="D21:E21"/>
    <mergeCell ref="D26:E26"/>
    <mergeCell ref="L21:M21"/>
    <mergeCell ref="L26:M26"/>
    <mergeCell ref="B3:E3"/>
    <mergeCell ref="D8:G8"/>
    <mergeCell ref="B20:G20"/>
  </mergeCells>
  <pageMargins left="0.31496062992125984" right="0.31496062992125984" top="0.35433070866141736" bottom="0.35433070866141736" header="0.31496062992125984" footer="0.31496062992125984"/>
  <pageSetup paperSize="9" scale="85" orientation="landscape" horizont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33"/>
  <sheetViews>
    <sheetView showGridLines="0" tabSelected="1" zoomScaleNormal="100" workbookViewId="0">
      <selection activeCell="W14" sqref="W14"/>
    </sheetView>
  </sheetViews>
  <sheetFormatPr baseColWidth="10" defaultColWidth="10.5703125" defaultRowHeight="20.100000000000001" customHeight="1"/>
  <cols>
    <col min="1" max="1" width="15.7109375" style="1" customWidth="1"/>
    <col min="2" max="2" width="15.5703125" style="1" customWidth="1"/>
    <col min="3" max="3" width="2.5703125" style="1" customWidth="1"/>
    <col min="4" max="5" width="10.5703125" style="1"/>
    <col min="6" max="6" width="2.5703125" style="1" customWidth="1"/>
    <col min="7" max="7" width="15.5703125" style="1" customWidth="1"/>
    <col min="8" max="8" width="5.5703125" style="1" customWidth="1"/>
    <col min="9" max="9" width="15.7109375" style="1" customWidth="1"/>
    <col min="10" max="10" width="15.5703125" style="1" customWidth="1"/>
    <col min="11" max="11" width="2.5703125" style="1" customWidth="1"/>
    <col min="12" max="13" width="10.5703125" style="1"/>
    <col min="14" max="14" width="2.5703125" style="1" customWidth="1"/>
    <col min="15" max="15" width="15.5703125" style="1" customWidth="1"/>
    <col min="16" max="16" width="5.7109375" style="1" customWidth="1"/>
    <col min="17" max="16384" width="10.5703125" style="1"/>
  </cols>
  <sheetData>
    <row r="1" spans="2:17" ht="20.100000000000001" customHeight="1">
      <c r="J1" s="93"/>
      <c r="L1" s="102" t="s">
        <v>24</v>
      </c>
      <c r="M1" s="102"/>
      <c r="N1" s="102"/>
      <c r="O1" s="102"/>
      <c r="Q1" s="101" t="s">
        <v>50</v>
      </c>
    </row>
    <row r="2" spans="2:17" ht="20.100000000000001" customHeight="1">
      <c r="L2" s="26"/>
      <c r="M2" s="26"/>
      <c r="N2" s="26"/>
      <c r="O2" s="26"/>
      <c r="Q2" s="101"/>
    </row>
    <row r="3" spans="2:17" ht="20.100000000000001" customHeight="1">
      <c r="J3" s="93"/>
      <c r="L3" s="102" t="s">
        <v>25</v>
      </c>
      <c r="M3" s="102"/>
      <c r="N3" s="102"/>
      <c r="O3" s="102"/>
      <c r="Q3" s="101"/>
    </row>
    <row r="4" spans="2:17" ht="20.100000000000001" customHeight="1">
      <c r="Q4" s="101"/>
    </row>
    <row r="5" spans="2:17" ht="20.100000000000001" customHeight="1">
      <c r="B5" s="3" t="s">
        <v>28</v>
      </c>
      <c r="C5" s="11" t="s">
        <v>29</v>
      </c>
      <c r="D5" s="104"/>
      <c r="E5" s="104"/>
      <c r="F5" s="104"/>
      <c r="G5" s="105"/>
      <c r="J5" s="76" t="s">
        <v>27</v>
      </c>
      <c r="K5" s="84"/>
      <c r="L5" s="110"/>
      <c r="M5" s="110"/>
      <c r="N5" s="110"/>
      <c r="O5" s="111"/>
      <c r="Q5" s="101"/>
    </row>
    <row r="6" spans="2:17" ht="10.15" customHeight="1">
      <c r="B6" s="4"/>
      <c r="C6" s="10"/>
      <c r="G6" s="2"/>
      <c r="Q6" s="101"/>
    </row>
    <row r="7" spans="2:17" ht="20.100000000000001" customHeight="1">
      <c r="B7" s="4" t="s">
        <v>28</v>
      </c>
      <c r="C7" s="12" t="s">
        <v>31</v>
      </c>
      <c r="D7" s="108"/>
      <c r="E7" s="108"/>
      <c r="F7" s="108"/>
      <c r="G7" s="109"/>
      <c r="J7" s="77" t="s">
        <v>30</v>
      </c>
      <c r="K7" s="78"/>
      <c r="L7" s="87"/>
      <c r="M7" s="87"/>
      <c r="N7" s="87"/>
      <c r="O7" s="88"/>
      <c r="Q7" s="101"/>
    </row>
    <row r="8" spans="2:17" ht="10.15" customHeight="1">
      <c r="B8" s="4"/>
      <c r="C8" s="12"/>
      <c r="G8" s="2"/>
      <c r="J8" s="79"/>
      <c r="K8"/>
      <c r="O8" s="80"/>
      <c r="Q8" s="101"/>
    </row>
    <row r="9" spans="2:17" ht="20.100000000000001" customHeight="1">
      <c r="B9" s="4" t="s">
        <v>28</v>
      </c>
      <c r="C9" s="12" t="s">
        <v>33</v>
      </c>
      <c r="D9" s="108"/>
      <c r="E9" s="108"/>
      <c r="F9" s="108"/>
      <c r="G9" s="109"/>
      <c r="J9" s="81" t="s">
        <v>32</v>
      </c>
      <c r="K9"/>
      <c r="L9" s="119"/>
      <c r="M9" s="119"/>
      <c r="N9" s="119"/>
      <c r="O9" s="120"/>
      <c r="Q9" s="101"/>
    </row>
    <row r="10" spans="2:17" ht="10.15" customHeight="1">
      <c r="B10" s="4"/>
      <c r="C10" s="12"/>
      <c r="G10" s="2"/>
      <c r="J10" s="81"/>
      <c r="K10"/>
      <c r="O10" s="80"/>
      <c r="Q10" s="101"/>
    </row>
    <row r="11" spans="2:17" ht="20.100000000000001" customHeight="1">
      <c r="B11" s="4" t="s">
        <v>28</v>
      </c>
      <c r="C11" s="12" t="s">
        <v>41</v>
      </c>
      <c r="D11" s="108"/>
      <c r="E11" s="108"/>
      <c r="F11" s="108"/>
      <c r="G11" s="109"/>
      <c r="J11" s="82" t="s">
        <v>34</v>
      </c>
      <c r="K11" s="83"/>
      <c r="L11" s="121"/>
      <c r="M11" s="121"/>
      <c r="N11" s="121"/>
      <c r="O11" s="122"/>
      <c r="Q11" s="101"/>
    </row>
    <row r="12" spans="2:17" ht="10.15" customHeight="1">
      <c r="B12" s="4"/>
      <c r="C12" s="12"/>
      <c r="G12" s="2"/>
      <c r="L12"/>
      <c r="M12"/>
      <c r="Q12" s="101"/>
    </row>
    <row r="13" spans="2:17" ht="20.100000000000001" customHeight="1">
      <c r="B13" s="4" t="s">
        <v>28</v>
      </c>
      <c r="C13" s="12" t="s">
        <v>45</v>
      </c>
      <c r="D13" s="108"/>
      <c r="E13" s="108"/>
      <c r="F13" s="108"/>
      <c r="G13" s="109"/>
      <c r="J13" s="89" t="s">
        <v>51</v>
      </c>
      <c r="K13" s="90"/>
      <c r="L13" s="92"/>
      <c r="M13" s="92"/>
      <c r="N13" s="90"/>
      <c r="O13" s="90"/>
      <c r="Q13" s="101"/>
    </row>
    <row r="14" spans="2:17" ht="10.15" customHeight="1">
      <c r="B14" s="4"/>
      <c r="C14" s="12"/>
      <c r="G14" s="2"/>
      <c r="H14" s="6"/>
      <c r="L14"/>
      <c r="M14"/>
      <c r="Q14" s="101"/>
    </row>
    <row r="15" spans="2:17" ht="20.100000000000001" customHeight="1">
      <c r="B15" s="4" t="s">
        <v>28</v>
      </c>
      <c r="C15" s="12" t="s">
        <v>48</v>
      </c>
      <c r="D15" s="108"/>
      <c r="E15" s="108"/>
      <c r="F15" s="108"/>
      <c r="G15" s="109"/>
      <c r="H15" s="8"/>
      <c r="L15"/>
      <c r="M15"/>
      <c r="Q15" s="101"/>
    </row>
    <row r="16" spans="2:17" ht="10.15" customHeight="1">
      <c r="B16" s="4"/>
      <c r="C16" s="12"/>
      <c r="G16" s="2"/>
      <c r="H16" s="6"/>
      <c r="L16" s="115" t="s">
        <v>52</v>
      </c>
      <c r="M16" s="115"/>
      <c r="Q16" s="101"/>
    </row>
    <row r="17" spans="1:17" ht="20.100000000000001" customHeight="1">
      <c r="B17" s="5" t="s">
        <v>28</v>
      </c>
      <c r="C17" s="13" t="s">
        <v>53</v>
      </c>
      <c r="D17" s="112"/>
      <c r="E17" s="112"/>
      <c r="F17" s="112"/>
      <c r="G17" s="113"/>
      <c r="H17" s="8"/>
      <c r="L17"/>
      <c r="M17"/>
      <c r="Q17" s="101"/>
    </row>
    <row r="18" spans="1:17" ht="20.100000000000001" customHeight="1">
      <c r="H18" s="8"/>
      <c r="Q18" s="101"/>
    </row>
    <row r="19" spans="1:17" ht="20.100000000000001" customHeight="1">
      <c r="A19" s="165" t="s">
        <v>72</v>
      </c>
      <c r="B19" s="116" t="s">
        <v>35</v>
      </c>
      <c r="C19" s="116"/>
      <c r="D19" s="116"/>
      <c r="E19" s="116"/>
      <c r="F19" s="116"/>
      <c r="G19" s="116"/>
      <c r="H19" s="6"/>
      <c r="I19" s="165" t="s">
        <v>72</v>
      </c>
      <c r="J19" s="116" t="s">
        <v>43</v>
      </c>
      <c r="K19" s="116"/>
      <c r="L19" s="116"/>
      <c r="M19" s="116"/>
      <c r="N19" s="116"/>
      <c r="O19" s="116"/>
      <c r="Q19" s="101"/>
    </row>
    <row r="20" spans="1:17" ht="20.100000000000001" customHeight="1">
      <c r="B20" s="6"/>
      <c r="C20" s="6"/>
      <c r="D20" s="117" t="s">
        <v>37</v>
      </c>
      <c r="E20" s="118"/>
      <c r="F20" s="6"/>
      <c r="G20" s="6"/>
      <c r="H20" s="8"/>
      <c r="J20" s="6"/>
      <c r="K20" s="6"/>
      <c r="L20" s="117" t="s">
        <v>37</v>
      </c>
      <c r="M20" s="118"/>
      <c r="N20" s="6"/>
      <c r="O20" s="6"/>
      <c r="Q20" s="101"/>
    </row>
    <row r="21" spans="1:17" ht="20.100000000000001" customHeight="1">
      <c r="A21" s="166"/>
      <c r="B21" s="95" t="str">
        <f>IF(C21=$C$5,$D$5,"")&amp;IF(C21=$C$7,$D$7,"")&amp;IF(C21=$C$9,$D$9,"")&amp;IF(C21=$C$11,$D$11,"")&amp;IF(C21=$C$13,$D$13,"")&amp;IF(C21=$C$15,$D$15,"")&amp;IF(C21=$C$17,$D$17,"")</f>
        <v/>
      </c>
      <c r="C21" s="7" t="s">
        <v>29</v>
      </c>
      <c r="D21" s="9"/>
      <c r="E21" s="9"/>
      <c r="F21" s="7" t="s">
        <v>31</v>
      </c>
      <c r="G21" s="96" t="str">
        <f>IF(F21=$C$5,$D$5,"")&amp;IF(F21=$C$7,$D$7,"")&amp;IF(F21=$C$9,$D$9,"")&amp;IF(F21=$C$11,$D$11,"")&amp;IF(F21=$C$13,$D$13,"")&amp;IF(F21=$C$15,$D$15,"")&amp;IF(F21=$C$17,$D$17,"")</f>
        <v/>
      </c>
      <c r="H21" s="8"/>
      <c r="I21" s="166"/>
      <c r="J21" s="95" t="str">
        <f t="shared" ref="J21:J24" si="0">IF(K21=$C$5,$D$5,"")&amp;IF(K21=$C$7,$D$7,"")&amp;IF(K21=$C$9,$D$9,"")&amp;IF(K21=$C$11,$D$11,"")&amp;IF(K21=$C$13,$D$13,"")&amp;IF(K21=$C$15,$D$15,"")&amp;IF(K21=$C$17,$D$17,"")</f>
        <v/>
      </c>
      <c r="K21" s="7" t="s">
        <v>33</v>
      </c>
      <c r="L21" s="9"/>
      <c r="M21" s="9"/>
      <c r="N21" s="7" t="s">
        <v>41</v>
      </c>
      <c r="O21" s="96" t="str">
        <f t="shared" ref="O21:O24" si="1">IF(N21=$C$5,$D$5,"")&amp;IF(N21=$C$7,$D$7,"")&amp;IF(N21=$C$9,$D$9,"")&amp;IF(N21=$C$11,$D$11,"")&amp;IF(N21=$C$13,$D$13,"")&amp;IF(N21=$C$15,$D$15,"")&amp;IF(N21=$C$17,$D$17,"")</f>
        <v/>
      </c>
      <c r="Q21" s="101"/>
    </row>
    <row r="22" spans="1:17" ht="20.100000000000001" customHeight="1">
      <c r="A22" s="166"/>
      <c r="B22" s="95" t="str">
        <f t="shared" ref="B22:B24" si="2">IF(C22=$C$5,$D$5,"")&amp;IF(C22=$C$7,$D$7,"")&amp;IF(C22=$C$9,$D$9,"")&amp;IF(C22=$C$11,$D$11,"")&amp;IF(C22=$C$13,$D$13,"")&amp;IF(C22=$C$15,$D$15,"")&amp;IF(C22=$C$17,$D$17,"")</f>
        <v/>
      </c>
      <c r="C22" s="7" t="s">
        <v>48</v>
      </c>
      <c r="D22" s="9"/>
      <c r="E22" s="9"/>
      <c r="F22" s="7" t="s">
        <v>45</v>
      </c>
      <c r="G22" s="96" t="str">
        <f t="shared" ref="G22:G33" si="3">IF(F22=$C$5,$D$5,"")&amp;IF(F22=$C$7,$D$7,"")&amp;IF(F22=$C$9,$D$9,"")&amp;IF(F22=$C$11,$D$11,"")&amp;IF(F22=$C$13,$D$13,"")&amp;IF(F22=$C$15,$D$15,"")&amp;IF(F22=$C$17,$D$17,"")</f>
        <v/>
      </c>
      <c r="H22" s="8"/>
      <c r="I22" s="166"/>
      <c r="J22" s="95" t="str">
        <f>IF(K22=$C$5,$D$5,"")&amp;IF(K22=$C$7,$D$7,"")&amp;IF(K22=$C$9,$D$9,"")&amp;IF(K22=$C$11,$D$11,"")&amp;IF(K22=$C$13,$D$13,"")&amp;IF(K22=$C$15,$D$15,"")&amp;IF(K22=$C$17,$D$17,"")</f>
        <v/>
      </c>
      <c r="K22" s="7" t="s">
        <v>53</v>
      </c>
      <c r="L22" s="9"/>
      <c r="M22" s="9"/>
      <c r="N22" s="7" t="s">
        <v>29</v>
      </c>
      <c r="O22" s="96" t="str">
        <f t="shared" si="1"/>
        <v/>
      </c>
      <c r="Q22" s="101"/>
    </row>
    <row r="23" spans="1:17" ht="20.100000000000001" customHeight="1">
      <c r="A23" s="166"/>
      <c r="B23" s="95" t="str">
        <f t="shared" si="2"/>
        <v/>
      </c>
      <c r="C23" s="7" t="s">
        <v>31</v>
      </c>
      <c r="D23" s="9"/>
      <c r="E23" s="9"/>
      <c r="F23" s="7" t="s">
        <v>41</v>
      </c>
      <c r="G23" s="96" t="str">
        <f t="shared" si="3"/>
        <v/>
      </c>
      <c r="H23" s="8"/>
      <c r="I23" s="166"/>
      <c r="J23" s="95" t="str">
        <f t="shared" si="0"/>
        <v/>
      </c>
      <c r="K23" s="7" t="s">
        <v>33</v>
      </c>
      <c r="L23" s="9"/>
      <c r="M23" s="9"/>
      <c r="N23" s="7" t="s">
        <v>45</v>
      </c>
      <c r="O23" s="96" t="str">
        <f t="shared" si="1"/>
        <v/>
      </c>
      <c r="Q23" s="101"/>
    </row>
    <row r="24" spans="1:17" ht="20.100000000000001" customHeight="1">
      <c r="A24" s="166"/>
      <c r="B24" s="95" t="str">
        <f t="shared" si="2"/>
        <v/>
      </c>
      <c r="C24" s="7" t="s">
        <v>53</v>
      </c>
      <c r="D24" s="9"/>
      <c r="E24" s="9"/>
      <c r="F24" s="7" t="s">
        <v>48</v>
      </c>
      <c r="G24" s="96" t="str">
        <f t="shared" si="3"/>
        <v/>
      </c>
      <c r="I24" s="166"/>
      <c r="J24" s="95" t="str">
        <f t="shared" si="0"/>
        <v/>
      </c>
      <c r="K24" s="7" t="s">
        <v>41</v>
      </c>
      <c r="L24" s="9"/>
      <c r="M24" s="9"/>
      <c r="N24" s="7" t="s">
        <v>29</v>
      </c>
      <c r="O24" s="96" t="str">
        <f t="shared" si="1"/>
        <v/>
      </c>
      <c r="Q24" s="101"/>
    </row>
    <row r="25" spans="1:17" ht="20.100000000000001" customHeight="1">
      <c r="B25" s="12"/>
      <c r="C25" s="6"/>
      <c r="D25" s="114" t="s">
        <v>38</v>
      </c>
      <c r="E25" s="114"/>
      <c r="F25" s="6"/>
      <c r="G25" s="10"/>
      <c r="J25" s="12"/>
      <c r="K25" s="6"/>
      <c r="L25" s="114" t="s">
        <v>38</v>
      </c>
      <c r="M25" s="114"/>
      <c r="N25" s="6"/>
      <c r="O25" s="10"/>
      <c r="Q25" s="101"/>
    </row>
    <row r="26" spans="1:17" ht="20.100000000000001" customHeight="1">
      <c r="A26" s="166"/>
      <c r="B26" s="95" t="str">
        <f t="shared" ref="B26:B29" si="4">IF(C26=$C$5,$D$5,"")&amp;IF(C26=$C$7,$D$7,"")&amp;IF(C26=$C$9,$D$9,"")&amp;IF(C26=$C$11,$D$11,"")&amp;IF(C26=$C$13,$D$13,"")&amp;IF(C26=$C$15,$D$15,"")&amp;IF(C26=$C$17,$D$17,"")</f>
        <v/>
      </c>
      <c r="C26" s="7" t="s">
        <v>31</v>
      </c>
      <c r="D26" s="9"/>
      <c r="E26" s="9"/>
      <c r="F26" s="7" t="s">
        <v>33</v>
      </c>
      <c r="G26" s="96" t="str">
        <f t="shared" si="3"/>
        <v/>
      </c>
      <c r="I26" s="166"/>
      <c r="J26" s="95" t="str">
        <f t="shared" ref="J26:J29" si="5">IF(K26=$C$5,$D$5,"")&amp;IF(K26=$C$7,$D$7,"")&amp;IF(K26=$C$9,$D$9,"")&amp;IF(K26=$C$11,$D$11,"")&amp;IF(K26=$C$13,$D$13,"")&amp;IF(K26=$C$15,$D$15,"")&amp;IF(K26=$C$17,$D$17,"")</f>
        <v/>
      </c>
      <c r="K26" s="7" t="s">
        <v>45</v>
      </c>
      <c r="L26" s="9"/>
      <c r="M26" s="9"/>
      <c r="N26" s="7" t="s">
        <v>53</v>
      </c>
      <c r="O26" s="96" t="str">
        <f t="shared" ref="O26:O29" si="6">IF(N26=$C$5,$D$5,"")&amp;IF(N26=$C$7,$D$7,"")&amp;IF(N26=$C$9,$D$9,"")&amp;IF(N26=$C$11,$D$11,"")&amp;IF(N26=$C$13,$D$13,"")&amp;IF(N26=$C$15,$D$15,"")&amp;IF(N26=$C$17,$D$17,"")</f>
        <v/>
      </c>
      <c r="Q26" s="101"/>
    </row>
    <row r="27" spans="1:17" ht="20.100000000000001" customHeight="1">
      <c r="A27" s="166"/>
      <c r="B27" s="95" t="str">
        <f t="shared" si="4"/>
        <v/>
      </c>
      <c r="C27" s="7" t="s">
        <v>48</v>
      </c>
      <c r="D27" s="9"/>
      <c r="E27" s="9"/>
      <c r="F27" s="7" t="s">
        <v>29</v>
      </c>
      <c r="G27" s="96" t="str">
        <f t="shared" si="3"/>
        <v/>
      </c>
      <c r="I27" s="166"/>
      <c r="J27" s="95" t="str">
        <f t="shared" si="5"/>
        <v/>
      </c>
      <c r="K27" s="7" t="s">
        <v>31</v>
      </c>
      <c r="L27" s="9"/>
      <c r="M27" s="9"/>
      <c r="N27" s="7" t="s">
        <v>53</v>
      </c>
      <c r="O27" s="96" t="str">
        <f t="shared" si="6"/>
        <v/>
      </c>
      <c r="Q27" s="101"/>
    </row>
    <row r="28" spans="1:17" ht="20.100000000000001" customHeight="1">
      <c r="A28" s="166"/>
      <c r="B28" s="95" t="str">
        <f t="shared" si="4"/>
        <v/>
      </c>
      <c r="C28" s="7" t="s">
        <v>33</v>
      </c>
      <c r="D28" s="9"/>
      <c r="E28" s="9"/>
      <c r="F28" s="7" t="s">
        <v>48</v>
      </c>
      <c r="G28" s="96" t="str">
        <f t="shared" si="3"/>
        <v/>
      </c>
      <c r="I28" s="166"/>
      <c r="J28" s="95" t="str">
        <f t="shared" si="5"/>
        <v/>
      </c>
      <c r="K28" s="7" t="s">
        <v>41</v>
      </c>
      <c r="L28" s="9"/>
      <c r="M28" s="9"/>
      <c r="N28" s="7" t="s">
        <v>45</v>
      </c>
      <c r="O28" s="96" t="str">
        <f t="shared" si="6"/>
        <v/>
      </c>
      <c r="Q28" s="101"/>
    </row>
    <row r="29" spans="1:17" ht="20.100000000000001" customHeight="1">
      <c r="A29" s="166"/>
      <c r="B29" s="95" t="str">
        <f t="shared" si="4"/>
        <v/>
      </c>
      <c r="C29" s="7" t="s">
        <v>29</v>
      </c>
      <c r="D29" s="9"/>
      <c r="E29" s="9"/>
      <c r="F29" s="7" t="s">
        <v>33</v>
      </c>
      <c r="G29" s="96" t="str">
        <f t="shared" si="3"/>
        <v/>
      </c>
      <c r="I29" s="166"/>
      <c r="J29" s="95" t="str">
        <f t="shared" si="5"/>
        <v/>
      </c>
      <c r="K29" s="7" t="s">
        <v>31</v>
      </c>
      <c r="L29" s="9"/>
      <c r="M29" s="9"/>
      <c r="N29" s="7" t="s">
        <v>48</v>
      </c>
      <c r="O29" s="96" t="str">
        <f t="shared" si="6"/>
        <v/>
      </c>
      <c r="Q29" s="101"/>
    </row>
    <row r="30" spans="1:17" ht="20.100000000000001" customHeight="1">
      <c r="B30" s="12"/>
      <c r="C30" s="6"/>
      <c r="D30" s="114" t="s">
        <v>38</v>
      </c>
      <c r="E30" s="114"/>
      <c r="F30" s="6"/>
      <c r="G30" s="10"/>
      <c r="J30" s="12"/>
      <c r="K30" s="6"/>
      <c r="L30" s="114" t="s">
        <v>38</v>
      </c>
      <c r="M30" s="114"/>
      <c r="N30" s="6"/>
      <c r="O30" s="10"/>
      <c r="Q30" s="101"/>
    </row>
    <row r="31" spans="1:17" ht="20.100000000000001" customHeight="1">
      <c r="A31" s="166"/>
      <c r="B31" s="95" t="str">
        <f t="shared" ref="B31:B33" si="7">IF(C31=$C$5,$D$5,"")&amp;IF(C31=$C$7,$D$7,"")&amp;IF(C31=$C$9,$D$9,"")&amp;IF(C31=$C$11,$D$11,"")&amp;IF(C31=$C$13,$D$13,"")&amp;IF(C31=$C$15,$D$15,"")&amp;IF(C31=$C$17,$D$17,"")</f>
        <v/>
      </c>
      <c r="C31" s="7" t="s">
        <v>41</v>
      </c>
      <c r="D31" s="9"/>
      <c r="E31" s="9"/>
      <c r="F31" s="7" t="s">
        <v>53</v>
      </c>
      <c r="G31" s="96" t="str">
        <f t="shared" si="3"/>
        <v/>
      </c>
      <c r="I31" s="166"/>
      <c r="J31" s="95" t="str">
        <f t="shared" ref="J31:J32" si="8">IF(K31=$C$5,$D$5,"")&amp;IF(K31=$C$7,$D$7,"")&amp;IF(K31=$C$9,$D$9,"")&amp;IF(K31=$C$11,$D$11,"")&amp;IF(K31=$C$13,$D$13,"")&amp;IF(K31=$C$15,$D$15,"")&amp;IF(K31=$C$17,$D$17,"")</f>
        <v/>
      </c>
      <c r="K31" s="7" t="s">
        <v>29</v>
      </c>
      <c r="L31" s="9"/>
      <c r="M31" s="9"/>
      <c r="N31" s="7" t="s">
        <v>45</v>
      </c>
      <c r="O31" s="96" t="str">
        <f t="shared" ref="O31:O32" si="9">IF(N31=$C$5,$D$5,"")&amp;IF(N31=$C$7,$D$7,"")&amp;IF(N31=$C$9,$D$9,"")&amp;IF(N31=$C$11,$D$11,"")&amp;IF(N31=$C$13,$D$13,"")&amp;IF(N31=$C$15,$D$15,"")&amp;IF(N31=$C$17,$D$17,"")</f>
        <v/>
      </c>
      <c r="Q31" s="101"/>
    </row>
    <row r="32" spans="1:17" ht="20.100000000000001" customHeight="1">
      <c r="A32" s="166"/>
      <c r="B32" s="95" t="str">
        <f t="shared" si="7"/>
        <v/>
      </c>
      <c r="C32" s="7" t="s">
        <v>53</v>
      </c>
      <c r="D32" s="9"/>
      <c r="E32" s="9"/>
      <c r="F32" s="7" t="s">
        <v>33</v>
      </c>
      <c r="G32" s="96" t="str">
        <f t="shared" si="3"/>
        <v/>
      </c>
      <c r="I32" s="166"/>
      <c r="J32" s="95" t="str">
        <f t="shared" si="8"/>
        <v/>
      </c>
      <c r="K32" s="7" t="s">
        <v>41</v>
      </c>
      <c r="L32" s="9"/>
      <c r="M32" s="9"/>
      <c r="N32" s="7" t="s">
        <v>48</v>
      </c>
      <c r="O32" s="96" t="str">
        <f t="shared" si="9"/>
        <v/>
      </c>
      <c r="Q32" s="101"/>
    </row>
    <row r="33" spans="1:17" ht="20.100000000000001" customHeight="1">
      <c r="A33" s="166"/>
      <c r="B33" s="95" t="str">
        <f t="shared" si="7"/>
        <v/>
      </c>
      <c r="C33" s="7" t="s">
        <v>31</v>
      </c>
      <c r="D33" s="9"/>
      <c r="E33" s="9"/>
      <c r="F33" s="7" t="s">
        <v>45</v>
      </c>
      <c r="G33" s="96" t="str">
        <f t="shared" si="3"/>
        <v/>
      </c>
      <c r="J33"/>
      <c r="K33"/>
      <c r="L33"/>
      <c r="M33"/>
      <c r="N33"/>
      <c r="O33"/>
      <c r="Q33" s="101"/>
    </row>
  </sheetData>
  <mergeCells count="22">
    <mergeCell ref="L5:O5"/>
    <mergeCell ref="D11:G11"/>
    <mergeCell ref="L16:M16"/>
    <mergeCell ref="D15:G15"/>
    <mergeCell ref="L9:O9"/>
    <mergeCell ref="L11:O11"/>
    <mergeCell ref="L1:O1"/>
    <mergeCell ref="Q1:Q33"/>
    <mergeCell ref="D30:E30"/>
    <mergeCell ref="L30:M30"/>
    <mergeCell ref="B19:G19"/>
    <mergeCell ref="J19:O19"/>
    <mergeCell ref="D20:E20"/>
    <mergeCell ref="L20:M20"/>
    <mergeCell ref="D25:E25"/>
    <mergeCell ref="L25:M25"/>
    <mergeCell ref="D17:G17"/>
    <mergeCell ref="D13:G13"/>
    <mergeCell ref="L3:O3"/>
    <mergeCell ref="D5:G5"/>
    <mergeCell ref="D7:G7"/>
    <mergeCell ref="D9:G9"/>
  </mergeCells>
  <pageMargins left="0.31496062992125984" right="0.31496062992125984" top="0.35433070866141736" bottom="0.15748031496062992" header="0.31496062992125984" footer="0.31496062992125984"/>
  <pageSetup paperSize="9" scale="95" orientation="landscape" horizontalDpi="3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5">
    <tabColor rgb="FF0070C0"/>
  </sheetPr>
  <dimension ref="A2:G34"/>
  <sheetViews>
    <sheetView showGridLines="0" topLeftCell="A16" zoomScaleNormal="100" workbookViewId="0">
      <selection activeCell="B32" sqref="B32:E32"/>
    </sheetView>
  </sheetViews>
  <sheetFormatPr baseColWidth="10" defaultColWidth="10.5703125" defaultRowHeight="20.100000000000001" customHeight="1"/>
  <cols>
    <col min="1" max="3" width="10.5703125" style="1"/>
    <col min="4" max="4" width="4" style="1" customWidth="1"/>
    <col min="5" max="5" width="15.5703125" style="1" customWidth="1"/>
    <col min="6" max="6" width="10.5703125" style="1"/>
    <col min="7" max="7" width="21.7109375" style="1" customWidth="1"/>
    <col min="8" max="16384" width="10.5703125" style="1"/>
  </cols>
  <sheetData>
    <row r="2" spans="1:7" ht="20.100000000000001" customHeight="1">
      <c r="D2" s="159"/>
      <c r="E2" s="159"/>
      <c r="F2" s="159"/>
      <c r="G2" s="159"/>
    </row>
    <row r="3" spans="1:7" ht="20.100000000000001" customHeight="1">
      <c r="F3" s="15" t="s">
        <v>54</v>
      </c>
      <c r="G3" s="15"/>
    </row>
    <row r="6" spans="1:7" ht="20.100000000000001" customHeight="1">
      <c r="A6" s="17" t="s">
        <v>55</v>
      </c>
      <c r="B6" s="162" t="s">
        <v>56</v>
      </c>
      <c r="C6" s="163"/>
      <c r="E6" s="3" t="s">
        <v>30</v>
      </c>
      <c r="F6" s="27" t="str">
        <f>'Tournoi à 3'!K8&amp;'Tournoi à 4'!L8&amp;'Tournoi à 5'!L10&amp;'Tournoi à 6'!L10&amp;'Tournoi à 7'!L7</f>
        <v/>
      </c>
      <c r="G6" s="28"/>
    </row>
    <row r="7" spans="1:7" ht="20.100000000000001" customHeight="1">
      <c r="A7"/>
      <c r="B7"/>
      <c r="C7"/>
      <c r="E7" s="4"/>
      <c r="G7" s="2"/>
    </row>
    <row r="8" spans="1:7" ht="20.100000000000001" customHeight="1">
      <c r="A8"/>
      <c r="B8"/>
      <c r="C8"/>
      <c r="E8" s="4"/>
      <c r="F8" s="30"/>
      <c r="G8" s="2"/>
    </row>
    <row r="9" spans="1:7" ht="20.100000000000001" customHeight="1">
      <c r="A9"/>
      <c r="B9"/>
      <c r="C9"/>
      <c r="E9" s="5" t="s">
        <v>27</v>
      </c>
      <c r="F9" s="160">
        <f>'Tournoi à 3'!K6+'Tournoi à 4'!L6+'Tournoi à 5'!L8+'Tournoi à 6'!L8+'Tournoi à 7'!L5</f>
        <v>0</v>
      </c>
      <c r="G9" s="161"/>
    </row>
    <row r="10" spans="1:7" ht="20.100000000000001" customHeight="1">
      <c r="A10"/>
      <c r="B10"/>
      <c r="C10"/>
      <c r="D10" s="8"/>
    </row>
    <row r="11" spans="1:7" ht="20.100000000000001" customHeight="1">
      <c r="B11" s="152" t="s">
        <v>57</v>
      </c>
      <c r="C11" s="153"/>
      <c r="D11" s="153"/>
      <c r="E11" s="153"/>
      <c r="F11" s="153"/>
      <c r="G11" s="154"/>
    </row>
    <row r="12" spans="1:7" ht="20.100000000000001" customHeight="1">
      <c r="B12" s="99" t="s">
        <v>58</v>
      </c>
      <c r="C12" s="143"/>
      <c r="D12" s="143"/>
      <c r="E12" s="143"/>
      <c r="F12" s="143"/>
      <c r="G12" s="100"/>
    </row>
    <row r="13" spans="1:7" ht="20.100000000000001" customHeight="1">
      <c r="B13" s="149"/>
      <c r="C13" s="150"/>
      <c r="D13" s="150"/>
      <c r="E13" s="150"/>
      <c r="F13" s="150"/>
      <c r="G13" s="151"/>
    </row>
    <row r="14" spans="1:7" ht="20.100000000000001" customHeight="1">
      <c r="B14" s="149"/>
      <c r="C14" s="150"/>
      <c r="D14" s="150"/>
      <c r="E14" s="150"/>
      <c r="F14" s="150"/>
      <c r="G14" s="151"/>
    </row>
    <row r="15" spans="1:7" ht="20.100000000000001" customHeight="1">
      <c r="B15" s="149"/>
      <c r="C15" s="150"/>
      <c r="D15" s="150"/>
      <c r="E15" s="150"/>
      <c r="F15" s="150"/>
      <c r="G15" s="151"/>
    </row>
    <row r="16" spans="1:7" ht="20.100000000000001" customHeight="1">
      <c r="B16" s="149"/>
      <c r="C16" s="150"/>
      <c r="D16" s="150"/>
      <c r="E16" s="150"/>
      <c r="F16" s="150"/>
      <c r="G16" s="151"/>
    </row>
    <row r="17" spans="1:7" ht="20.100000000000001" customHeight="1">
      <c r="B17" s="149"/>
      <c r="C17" s="150"/>
      <c r="D17" s="150"/>
      <c r="E17" s="150"/>
      <c r="F17" s="150"/>
      <c r="G17" s="151"/>
    </row>
    <row r="18" spans="1:7" ht="20.100000000000001" customHeight="1">
      <c r="B18" s="149"/>
      <c r="C18" s="150"/>
      <c r="D18" s="150"/>
      <c r="E18" s="150"/>
      <c r="F18" s="150"/>
      <c r="G18" s="151"/>
    </row>
    <row r="19" spans="1:7" ht="20.100000000000001" customHeight="1">
      <c r="B19" s="149"/>
      <c r="C19" s="150"/>
      <c r="D19" s="150"/>
      <c r="E19" s="150"/>
      <c r="F19" s="150"/>
      <c r="G19" s="151"/>
    </row>
    <row r="20" spans="1:7" ht="20.100000000000001" customHeight="1">
      <c r="B20" s="149"/>
      <c r="C20" s="150"/>
      <c r="D20" s="150"/>
      <c r="E20" s="150"/>
      <c r="F20" s="150"/>
      <c r="G20" s="151"/>
    </row>
    <row r="21" spans="1:7" ht="20.100000000000001" customHeight="1">
      <c r="B21" s="149"/>
      <c r="C21" s="150"/>
      <c r="D21" s="150"/>
      <c r="E21" s="150"/>
      <c r="F21" s="150"/>
      <c r="G21" s="151"/>
    </row>
    <row r="22" spans="1:7" ht="20.100000000000001" customHeight="1">
      <c r="B22" s="149"/>
      <c r="C22" s="150"/>
      <c r="D22" s="150"/>
      <c r="E22" s="150"/>
      <c r="F22" s="150"/>
      <c r="G22" s="151"/>
    </row>
    <row r="23" spans="1:7" ht="20.100000000000001" customHeight="1">
      <c r="B23" s="149"/>
      <c r="C23" s="150"/>
      <c r="D23" s="150"/>
      <c r="E23" s="150"/>
      <c r="F23" s="150"/>
      <c r="G23" s="151"/>
    </row>
    <row r="24" spans="1:7" ht="20.100000000000001" customHeight="1">
      <c r="B24" s="149"/>
      <c r="C24" s="150"/>
      <c r="D24" s="150"/>
      <c r="E24" s="150"/>
      <c r="F24" s="150"/>
      <c r="G24" s="151"/>
    </row>
    <row r="25" spans="1:7" ht="20.100000000000001" customHeight="1">
      <c r="A25" s="148" t="s">
        <v>59</v>
      </c>
      <c r="B25" s="152" t="s">
        <v>60</v>
      </c>
      <c r="C25" s="153"/>
      <c r="D25" s="153"/>
      <c r="E25" s="153"/>
      <c r="F25" s="153"/>
      <c r="G25" s="154"/>
    </row>
    <row r="26" spans="1:7" ht="20.100000000000001" customHeight="1">
      <c r="A26" s="148"/>
      <c r="B26" s="99" t="s">
        <v>58</v>
      </c>
      <c r="C26" s="143"/>
      <c r="D26" s="143"/>
      <c r="E26" s="143"/>
      <c r="F26" s="143"/>
      <c r="G26" s="100"/>
    </row>
    <row r="27" spans="1:7" ht="20.100000000000001" customHeight="1">
      <c r="A27" s="148"/>
      <c r="B27" s="149"/>
      <c r="C27" s="150"/>
      <c r="D27" s="150"/>
      <c r="E27" s="150"/>
      <c r="F27" s="150"/>
      <c r="G27" s="151"/>
    </row>
    <row r="28" spans="1:7" ht="20.100000000000001" customHeight="1">
      <c r="A28" s="148"/>
      <c r="B28" s="149"/>
      <c r="C28" s="150"/>
      <c r="D28" s="150"/>
      <c r="E28" s="150"/>
      <c r="F28" s="150"/>
      <c r="G28" s="151"/>
    </row>
    <row r="29" spans="1:7" ht="20.100000000000001" customHeight="1">
      <c r="A29" s="148"/>
      <c r="B29" s="149"/>
      <c r="C29" s="150"/>
      <c r="D29" s="150"/>
      <c r="E29" s="150"/>
      <c r="F29" s="150"/>
      <c r="G29" s="151"/>
    </row>
    <row r="30" spans="1:7" ht="20.100000000000001" customHeight="1">
      <c r="B30" s="152" t="s">
        <v>61</v>
      </c>
      <c r="C30" s="153"/>
      <c r="D30" s="153"/>
      <c r="E30" s="153"/>
      <c r="F30" s="153"/>
      <c r="G30" s="154"/>
    </row>
    <row r="31" spans="1:7" ht="20.100000000000001" customHeight="1">
      <c r="B31" s="158" t="s">
        <v>58</v>
      </c>
      <c r="C31" s="158"/>
      <c r="D31" s="158"/>
      <c r="E31" s="158"/>
      <c r="F31" s="158" t="s">
        <v>62</v>
      </c>
      <c r="G31" s="158"/>
    </row>
    <row r="32" spans="1:7" ht="20.100000000000001" customHeight="1">
      <c r="B32" s="155"/>
      <c r="C32" s="155"/>
      <c r="D32" s="155"/>
      <c r="E32" s="155"/>
      <c r="F32" s="156"/>
      <c r="G32" s="157"/>
    </row>
    <row r="33" spans="2:7" ht="20.100000000000001" customHeight="1">
      <c r="B33" s="155"/>
      <c r="C33" s="155"/>
      <c r="D33" s="155"/>
      <c r="E33" s="155"/>
      <c r="F33" s="156"/>
      <c r="G33" s="157"/>
    </row>
    <row r="34" spans="2:7" ht="20.100000000000001" customHeight="1">
      <c r="B34" s="155"/>
      <c r="C34" s="155"/>
      <c r="D34" s="155"/>
      <c r="E34" s="155"/>
      <c r="F34" s="156"/>
      <c r="G34" s="157"/>
    </row>
  </sheetData>
  <mergeCells count="32">
    <mergeCell ref="B30:G30"/>
    <mergeCell ref="D2:G2"/>
    <mergeCell ref="B12:G12"/>
    <mergeCell ref="B13:G13"/>
    <mergeCell ref="B14:G14"/>
    <mergeCell ref="B15:G15"/>
    <mergeCell ref="F9:G9"/>
    <mergeCell ref="B6:C6"/>
    <mergeCell ref="B11:G11"/>
    <mergeCell ref="B16:G16"/>
    <mergeCell ref="B17:G17"/>
    <mergeCell ref="B18:G18"/>
    <mergeCell ref="B19:G19"/>
    <mergeCell ref="B34:E34"/>
    <mergeCell ref="F34:G34"/>
    <mergeCell ref="B33:E33"/>
    <mergeCell ref="F33:G33"/>
    <mergeCell ref="B31:E31"/>
    <mergeCell ref="F31:G31"/>
    <mergeCell ref="B32:E32"/>
    <mergeCell ref="F32:G32"/>
    <mergeCell ref="A25:A29"/>
    <mergeCell ref="B28:G28"/>
    <mergeCell ref="B29:G29"/>
    <mergeCell ref="B25:G25"/>
    <mergeCell ref="B20:G20"/>
    <mergeCell ref="B21:G21"/>
    <mergeCell ref="B22:G22"/>
    <mergeCell ref="B23:G23"/>
    <mergeCell ref="B24:G24"/>
    <mergeCell ref="B27:G27"/>
    <mergeCell ref="B26:G26"/>
  </mergeCells>
  <pageMargins left="0.31496062992125984" right="0.31496062992125984" top="0.74803149606299213" bottom="0.74803149606299213" header="0.31496062992125984" footer="0.31496062992125984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A66FE0-2F77-466E-B60A-CD4D8CCCFAAF}">
  <sheetPr>
    <tabColor rgb="FF00B050"/>
  </sheetPr>
  <dimension ref="A2:H33"/>
  <sheetViews>
    <sheetView showGridLines="0" zoomScaleNormal="100" workbookViewId="0">
      <selection activeCell="AA14" sqref="AA14"/>
    </sheetView>
  </sheetViews>
  <sheetFormatPr baseColWidth="10" defaultColWidth="10.5703125" defaultRowHeight="20.100000000000001" customHeight="1"/>
  <cols>
    <col min="1" max="3" width="10.5703125" style="1"/>
    <col min="4" max="4" width="6" style="1" customWidth="1"/>
    <col min="5" max="5" width="15.5703125" style="1" customWidth="1"/>
    <col min="6" max="6" width="10.5703125" style="1"/>
    <col min="7" max="7" width="20.85546875" style="1" customWidth="1"/>
    <col min="8" max="8" width="10.5703125" style="1" hidden="1" customWidth="1"/>
    <col min="9" max="16384" width="10.5703125" style="1"/>
  </cols>
  <sheetData>
    <row r="2" spans="1:8" ht="20.100000000000001" customHeight="1">
      <c r="D2" s="159"/>
      <c r="E2" s="159"/>
      <c r="F2" s="159"/>
      <c r="G2" s="159"/>
      <c r="H2" s="159"/>
    </row>
    <row r="3" spans="1:8" ht="20.100000000000001" customHeight="1">
      <c r="F3" s="15" t="s">
        <v>54</v>
      </c>
      <c r="G3" s="15"/>
      <c r="H3" s="15"/>
    </row>
    <row r="6" spans="1:8" ht="20.100000000000001" customHeight="1">
      <c r="A6" s="18" t="s">
        <v>63</v>
      </c>
      <c r="B6" s="162"/>
      <c r="C6" s="163"/>
      <c r="E6" s="3" t="s">
        <v>30</v>
      </c>
      <c r="F6" s="27" t="str">
        <f>'Tournoi à 3'!K8&amp;'Tournoi à 4'!L8&amp;'Tournoi à 5'!L10&amp;'Tournoi à 6'!L10&amp;'Tournoi à 7'!L7</f>
        <v/>
      </c>
      <c r="G6" s="28"/>
      <c r="H6" s="28"/>
    </row>
    <row r="7" spans="1:8" ht="20.100000000000001" customHeight="1">
      <c r="A7"/>
      <c r="B7"/>
      <c r="C7"/>
      <c r="E7" s="4"/>
      <c r="F7" s="30"/>
      <c r="G7" s="2"/>
      <c r="H7" s="2"/>
    </row>
    <row r="8" spans="1:8" ht="20.100000000000001" customHeight="1">
      <c r="A8"/>
      <c r="B8"/>
      <c r="C8"/>
      <c r="E8" s="5" t="s">
        <v>27</v>
      </c>
      <c r="F8" s="160">
        <f>'Tournoi à 3'!K9+'Tournoi à 4'!L9+'Tournoi à 5'!L9+'Tournoi à 6'!L9+'Tournoi à 7'!L8</f>
        <v>0</v>
      </c>
      <c r="G8" s="161"/>
      <c r="H8" s="29"/>
    </row>
    <row r="9" spans="1:8" ht="20.100000000000001" customHeight="1">
      <c r="A9"/>
      <c r="B9"/>
      <c r="C9"/>
      <c r="D9" s="8"/>
    </row>
    <row r="10" spans="1:8" ht="20.100000000000001" customHeight="1">
      <c r="B10" s="152" t="s">
        <v>57</v>
      </c>
      <c r="C10" s="153"/>
      <c r="D10" s="153"/>
      <c r="E10" s="153"/>
      <c r="F10" s="153"/>
      <c r="G10" s="154"/>
    </row>
    <row r="11" spans="1:8" ht="20.100000000000001" customHeight="1">
      <c r="B11" s="99" t="s">
        <v>58</v>
      </c>
      <c r="C11" s="143"/>
      <c r="D11" s="143"/>
      <c r="E11" s="143"/>
      <c r="F11" s="143"/>
      <c r="G11" s="100"/>
    </row>
    <row r="12" spans="1:8" ht="20.100000000000001" customHeight="1">
      <c r="B12" s="149"/>
      <c r="C12" s="150"/>
      <c r="D12" s="150"/>
      <c r="E12" s="150"/>
      <c r="F12" s="150"/>
      <c r="G12" s="151"/>
    </row>
    <row r="13" spans="1:8" ht="20.100000000000001" customHeight="1">
      <c r="B13" s="149"/>
      <c r="C13" s="150"/>
      <c r="D13" s="150"/>
      <c r="E13" s="150"/>
      <c r="F13" s="150"/>
      <c r="G13" s="151"/>
    </row>
    <row r="14" spans="1:8" ht="20.100000000000001" customHeight="1">
      <c r="B14" s="149"/>
      <c r="C14" s="150"/>
      <c r="D14" s="150"/>
      <c r="E14" s="150"/>
      <c r="F14" s="150"/>
      <c r="G14" s="151"/>
    </row>
    <row r="15" spans="1:8" ht="20.100000000000001" customHeight="1">
      <c r="B15" s="149"/>
      <c r="C15" s="150"/>
      <c r="D15" s="150"/>
      <c r="E15" s="150"/>
      <c r="F15" s="150"/>
      <c r="G15" s="151"/>
    </row>
    <row r="16" spans="1:8" ht="20.100000000000001" customHeight="1">
      <c r="B16" s="149"/>
      <c r="C16" s="150"/>
      <c r="D16" s="150"/>
      <c r="E16" s="150"/>
      <c r="F16" s="150"/>
      <c r="G16" s="151"/>
    </row>
    <row r="17" spans="1:7" ht="20.100000000000001" customHeight="1">
      <c r="B17" s="149"/>
      <c r="C17" s="150"/>
      <c r="D17" s="150"/>
      <c r="E17" s="150"/>
      <c r="F17" s="150"/>
      <c r="G17" s="151"/>
    </row>
    <row r="18" spans="1:7" ht="20.100000000000001" customHeight="1">
      <c r="B18" s="149"/>
      <c r="C18" s="150"/>
      <c r="D18" s="150"/>
      <c r="E18" s="150"/>
      <c r="F18" s="150"/>
      <c r="G18" s="151"/>
    </row>
    <row r="19" spans="1:7" ht="20.100000000000001" customHeight="1">
      <c r="B19" s="149"/>
      <c r="C19" s="150"/>
      <c r="D19" s="150"/>
      <c r="E19" s="150"/>
      <c r="F19" s="150"/>
      <c r="G19" s="151"/>
    </row>
    <row r="20" spans="1:7" ht="20.100000000000001" customHeight="1">
      <c r="B20" s="149"/>
      <c r="C20" s="150"/>
      <c r="D20" s="150"/>
      <c r="E20" s="150"/>
      <c r="F20" s="150"/>
      <c r="G20" s="151"/>
    </row>
    <row r="21" spans="1:7" ht="20.100000000000001" customHeight="1">
      <c r="B21" s="149"/>
      <c r="C21" s="150"/>
      <c r="D21" s="150"/>
      <c r="E21" s="150"/>
      <c r="F21" s="150"/>
      <c r="G21" s="151"/>
    </row>
    <row r="22" spans="1:7" ht="20.100000000000001" customHeight="1">
      <c r="B22" s="149"/>
      <c r="C22" s="150"/>
      <c r="D22" s="150"/>
      <c r="E22" s="150"/>
      <c r="F22" s="150"/>
      <c r="G22" s="151"/>
    </row>
    <row r="23" spans="1:7" ht="20.100000000000001" customHeight="1">
      <c r="B23" s="149"/>
      <c r="C23" s="150"/>
      <c r="D23" s="150"/>
      <c r="E23" s="150"/>
      <c r="F23" s="150"/>
      <c r="G23" s="151"/>
    </row>
    <row r="24" spans="1:7" ht="20.100000000000001" customHeight="1">
      <c r="A24" s="148" t="s">
        <v>64</v>
      </c>
      <c r="B24" s="152" t="s">
        <v>60</v>
      </c>
      <c r="C24" s="153"/>
      <c r="D24" s="153"/>
      <c r="E24" s="153"/>
      <c r="F24" s="153"/>
      <c r="G24" s="154"/>
    </row>
    <row r="25" spans="1:7" ht="20.100000000000001" customHeight="1">
      <c r="A25" s="148"/>
      <c r="B25" s="99" t="s">
        <v>58</v>
      </c>
      <c r="C25" s="143"/>
      <c r="D25" s="143"/>
      <c r="E25" s="143"/>
      <c r="F25" s="143"/>
      <c r="G25" s="100"/>
    </row>
    <row r="26" spans="1:7" ht="20.100000000000001" customHeight="1">
      <c r="A26" s="148"/>
      <c r="B26" s="149"/>
      <c r="C26" s="150"/>
      <c r="D26" s="150"/>
      <c r="E26" s="150"/>
      <c r="F26" s="150"/>
      <c r="G26" s="151"/>
    </row>
    <row r="27" spans="1:7" ht="20.100000000000001" customHeight="1">
      <c r="A27" s="148"/>
      <c r="B27" s="149"/>
      <c r="C27" s="150"/>
      <c r="D27" s="150"/>
      <c r="E27" s="150"/>
      <c r="F27" s="150"/>
      <c r="G27" s="151"/>
    </row>
    <row r="28" spans="1:7" ht="20.100000000000001" customHeight="1">
      <c r="A28" s="148"/>
      <c r="B28" s="149"/>
      <c r="C28" s="150"/>
      <c r="D28" s="150"/>
      <c r="E28" s="150"/>
      <c r="F28" s="150"/>
      <c r="G28" s="151"/>
    </row>
    <row r="29" spans="1:7" ht="20.100000000000001" customHeight="1">
      <c r="B29" s="152" t="s">
        <v>61</v>
      </c>
      <c r="C29" s="153"/>
      <c r="D29" s="153"/>
      <c r="E29" s="153"/>
      <c r="F29" s="153"/>
      <c r="G29" s="154"/>
    </row>
    <row r="30" spans="1:7" ht="20.100000000000001" customHeight="1">
      <c r="B30" s="158" t="s">
        <v>58</v>
      </c>
      <c r="C30" s="158"/>
      <c r="D30" s="158"/>
      <c r="E30" s="158"/>
      <c r="F30" s="158" t="s">
        <v>62</v>
      </c>
      <c r="G30" s="158"/>
    </row>
    <row r="31" spans="1:7" ht="20.100000000000001" customHeight="1">
      <c r="B31" s="155"/>
      <c r="C31" s="155"/>
      <c r="D31" s="155"/>
      <c r="E31" s="155"/>
      <c r="F31" s="156"/>
      <c r="G31" s="157"/>
    </row>
    <row r="32" spans="1:7" ht="20.100000000000001" customHeight="1">
      <c r="B32" s="155"/>
      <c r="C32" s="155"/>
      <c r="D32" s="155"/>
      <c r="E32" s="155"/>
      <c r="F32" s="156"/>
      <c r="G32" s="157"/>
    </row>
    <row r="33" spans="2:7" ht="20.100000000000001" customHeight="1">
      <c r="B33" s="155"/>
      <c r="C33" s="155"/>
      <c r="D33" s="155"/>
      <c r="E33" s="155"/>
      <c r="F33" s="156"/>
      <c r="G33" s="157"/>
    </row>
  </sheetData>
  <mergeCells count="32">
    <mergeCell ref="B26:G26"/>
    <mergeCell ref="B27:G27"/>
    <mergeCell ref="B33:E33"/>
    <mergeCell ref="F33:G33"/>
    <mergeCell ref="B29:G29"/>
    <mergeCell ref="B30:E30"/>
    <mergeCell ref="F30:G30"/>
    <mergeCell ref="B31:E31"/>
    <mergeCell ref="F31:G31"/>
    <mergeCell ref="B32:E32"/>
    <mergeCell ref="F32:G32"/>
    <mergeCell ref="B21:G21"/>
    <mergeCell ref="B22:G22"/>
    <mergeCell ref="B23:G23"/>
    <mergeCell ref="B24:G24"/>
    <mergeCell ref="B25:G25"/>
    <mergeCell ref="A24:A28"/>
    <mergeCell ref="F8:G8"/>
    <mergeCell ref="B16:G16"/>
    <mergeCell ref="D2:H2"/>
    <mergeCell ref="B6:C6"/>
    <mergeCell ref="B10:G10"/>
    <mergeCell ref="B11:G11"/>
    <mergeCell ref="B12:G12"/>
    <mergeCell ref="B13:G13"/>
    <mergeCell ref="B14:G14"/>
    <mergeCell ref="B15:G15"/>
    <mergeCell ref="B28:G28"/>
    <mergeCell ref="B17:G17"/>
    <mergeCell ref="B18:G18"/>
    <mergeCell ref="B19:G19"/>
    <mergeCell ref="B20:G20"/>
  </mergeCells>
  <pageMargins left="0.31496062992125984" right="0.31496062992125984" top="0.74803149606299213" bottom="0.74803149606299213" header="0.31496062992125984" footer="0.31496062992125984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EF246D-015C-40B3-96DE-C4D600B75733}">
  <sheetPr>
    <tabColor rgb="FFFFC000"/>
  </sheetPr>
  <dimension ref="A2:G33"/>
  <sheetViews>
    <sheetView showGridLines="0" topLeftCell="A15" zoomScaleNormal="100" workbookViewId="0">
      <selection activeCell="AA14" sqref="AA14"/>
    </sheetView>
  </sheetViews>
  <sheetFormatPr baseColWidth="10" defaultColWidth="10.5703125" defaultRowHeight="20.100000000000001" customHeight="1"/>
  <cols>
    <col min="1" max="3" width="10.5703125" style="1"/>
    <col min="4" max="4" width="7.140625" style="1" customWidth="1"/>
    <col min="5" max="5" width="15.5703125" style="1" customWidth="1"/>
    <col min="6" max="6" width="30.85546875" style="1" customWidth="1"/>
    <col min="7" max="16384" width="10.5703125" style="1"/>
  </cols>
  <sheetData>
    <row r="2" spans="1:7" ht="20.100000000000001" customHeight="1">
      <c r="E2" s="159"/>
      <c r="F2" s="159"/>
    </row>
    <row r="3" spans="1:7" ht="20.100000000000001" customHeight="1">
      <c r="F3" s="15" t="s">
        <v>54</v>
      </c>
    </row>
    <row r="6" spans="1:7" ht="20.100000000000001" customHeight="1">
      <c r="A6" s="19" t="s">
        <v>65</v>
      </c>
      <c r="B6" s="162"/>
      <c r="C6" s="163"/>
      <c r="D6" s="31"/>
      <c r="E6" s="3" t="s">
        <v>30</v>
      </c>
      <c r="F6" s="27" t="str">
        <f>'Tournoi à 3'!K8&amp;'Tournoi à 4'!L8&amp;'Tournoi à 5'!L10&amp;'Tournoi à 6'!L10&amp;'Tournoi à 7'!L7</f>
        <v/>
      </c>
    </row>
    <row r="7" spans="1:7" ht="20.100000000000001" customHeight="1">
      <c r="A7"/>
      <c r="B7"/>
      <c r="C7"/>
      <c r="D7"/>
      <c r="E7" s="4"/>
      <c r="F7" s="32"/>
    </row>
    <row r="8" spans="1:7" ht="20.100000000000001" customHeight="1">
      <c r="A8"/>
      <c r="B8"/>
      <c r="C8"/>
      <c r="D8"/>
      <c r="E8" s="5" t="s">
        <v>27</v>
      </c>
      <c r="F8" s="160">
        <f>'Tournoi à 3'!K9+'Tournoi à 4'!L9+'Tournoi à 5'!L9+'Tournoi à 6'!L9+'Tournoi à 7'!L8</f>
        <v>0</v>
      </c>
      <c r="G8" s="161"/>
    </row>
    <row r="9" spans="1:7" ht="20.100000000000001" customHeight="1">
      <c r="A9"/>
      <c r="B9"/>
      <c r="C9"/>
      <c r="D9"/>
    </row>
    <row r="10" spans="1:7" ht="20.100000000000001" customHeight="1">
      <c r="B10" s="152" t="s">
        <v>57</v>
      </c>
      <c r="C10" s="153"/>
      <c r="D10" s="153"/>
      <c r="E10" s="153"/>
      <c r="F10" s="153"/>
    </row>
    <row r="11" spans="1:7" ht="20.100000000000001" customHeight="1">
      <c r="B11" s="99" t="s">
        <v>58</v>
      </c>
      <c r="C11" s="143"/>
      <c r="D11" s="143"/>
      <c r="E11" s="143"/>
      <c r="F11" s="143"/>
    </row>
    <row r="12" spans="1:7" ht="20.100000000000001" customHeight="1">
      <c r="B12" s="149"/>
      <c r="C12" s="150"/>
      <c r="D12" s="150"/>
      <c r="E12" s="150"/>
      <c r="F12" s="150"/>
    </row>
    <row r="13" spans="1:7" ht="20.100000000000001" customHeight="1">
      <c r="B13" s="149"/>
      <c r="C13" s="150"/>
      <c r="D13" s="150"/>
      <c r="E13" s="150"/>
      <c r="F13" s="150"/>
    </row>
    <row r="14" spans="1:7" ht="20.100000000000001" customHeight="1">
      <c r="B14" s="149"/>
      <c r="C14" s="150"/>
      <c r="D14" s="150"/>
      <c r="E14" s="150"/>
      <c r="F14" s="150"/>
    </row>
    <row r="15" spans="1:7" ht="20.100000000000001" customHeight="1">
      <c r="B15" s="149"/>
      <c r="C15" s="150"/>
      <c r="D15" s="150"/>
      <c r="E15" s="150"/>
      <c r="F15" s="150"/>
    </row>
    <row r="16" spans="1:7" ht="20.100000000000001" customHeight="1">
      <c r="B16" s="149"/>
      <c r="C16" s="150"/>
      <c r="D16" s="150"/>
      <c r="E16" s="150"/>
      <c r="F16" s="150"/>
    </row>
    <row r="17" spans="1:7" ht="20.100000000000001" customHeight="1">
      <c r="B17" s="149"/>
      <c r="C17" s="150"/>
      <c r="D17" s="150"/>
      <c r="E17" s="150"/>
      <c r="F17" s="150"/>
    </row>
    <row r="18" spans="1:7" ht="20.100000000000001" customHeight="1">
      <c r="B18" s="149"/>
      <c r="C18" s="150"/>
      <c r="D18" s="150"/>
      <c r="E18" s="150"/>
      <c r="F18" s="150"/>
    </row>
    <row r="19" spans="1:7" ht="20.100000000000001" customHeight="1">
      <c r="B19" s="149"/>
      <c r="C19" s="150"/>
      <c r="D19" s="150"/>
      <c r="E19" s="150"/>
      <c r="F19" s="150"/>
    </row>
    <row r="20" spans="1:7" ht="20.100000000000001" customHeight="1">
      <c r="B20" s="149"/>
      <c r="C20" s="150"/>
      <c r="D20" s="150"/>
      <c r="E20" s="150"/>
      <c r="F20" s="150"/>
    </row>
    <row r="21" spans="1:7" ht="20.100000000000001" customHeight="1">
      <c r="B21" s="149"/>
      <c r="C21" s="150"/>
      <c r="D21" s="150"/>
      <c r="E21" s="150"/>
      <c r="F21" s="150"/>
    </row>
    <row r="22" spans="1:7" ht="20.100000000000001" customHeight="1">
      <c r="B22" s="149"/>
      <c r="C22" s="150"/>
      <c r="D22" s="150"/>
      <c r="E22" s="150"/>
      <c r="F22" s="150"/>
    </row>
    <row r="23" spans="1:7" ht="20.100000000000001" customHeight="1">
      <c r="B23" s="149"/>
      <c r="C23" s="150"/>
      <c r="D23" s="150"/>
      <c r="E23" s="150"/>
      <c r="F23" s="150"/>
    </row>
    <row r="24" spans="1:7" ht="20.100000000000001" customHeight="1">
      <c r="A24" s="148" t="s">
        <v>64</v>
      </c>
      <c r="B24" s="152" t="s">
        <v>60</v>
      </c>
      <c r="C24" s="153"/>
      <c r="D24" s="153"/>
      <c r="E24" s="153"/>
      <c r="F24" s="153"/>
    </row>
    <row r="25" spans="1:7" ht="20.100000000000001" customHeight="1">
      <c r="A25" s="148"/>
      <c r="B25" s="99" t="s">
        <v>58</v>
      </c>
      <c r="C25" s="143"/>
      <c r="D25" s="143"/>
      <c r="E25" s="143"/>
      <c r="F25" s="143"/>
    </row>
    <row r="26" spans="1:7" ht="20.100000000000001" customHeight="1">
      <c r="A26" s="148"/>
      <c r="B26" s="149"/>
      <c r="C26" s="150"/>
      <c r="D26" s="150"/>
      <c r="E26" s="150"/>
      <c r="F26" s="150"/>
    </row>
    <row r="27" spans="1:7" ht="20.100000000000001" customHeight="1">
      <c r="A27" s="148"/>
      <c r="B27" s="149"/>
      <c r="C27" s="150"/>
      <c r="D27" s="150"/>
      <c r="E27" s="150"/>
      <c r="F27" s="150"/>
    </row>
    <row r="28" spans="1:7" ht="20.100000000000001" customHeight="1">
      <c r="A28" s="148"/>
      <c r="B28" s="149"/>
      <c r="C28" s="150"/>
      <c r="D28" s="150"/>
      <c r="E28" s="150"/>
      <c r="F28" s="150"/>
    </row>
    <row r="29" spans="1:7" ht="20.100000000000001" customHeight="1">
      <c r="B29" s="152" t="s">
        <v>61</v>
      </c>
      <c r="C29" s="153"/>
      <c r="D29" s="153"/>
      <c r="E29" s="153"/>
      <c r="F29" s="153"/>
      <c r="G29" s="154"/>
    </row>
    <row r="30" spans="1:7" ht="20.100000000000001" customHeight="1">
      <c r="B30" s="158" t="s">
        <v>58</v>
      </c>
      <c r="C30" s="158"/>
      <c r="D30" s="158"/>
      <c r="E30" s="158"/>
      <c r="F30" s="7" t="s">
        <v>62</v>
      </c>
    </row>
    <row r="31" spans="1:7" ht="20.100000000000001" customHeight="1">
      <c r="B31" s="155"/>
      <c r="C31" s="155"/>
      <c r="D31" s="155"/>
      <c r="E31" s="155"/>
      <c r="F31" s="16"/>
    </row>
    <row r="32" spans="1:7" ht="20.100000000000001" customHeight="1">
      <c r="B32" s="155"/>
      <c r="C32" s="155"/>
      <c r="D32" s="155"/>
      <c r="E32" s="155"/>
      <c r="F32" s="16"/>
    </row>
    <row r="33" spans="2:6" ht="20.100000000000001" customHeight="1">
      <c r="B33" s="155"/>
      <c r="C33" s="155"/>
      <c r="D33" s="155"/>
      <c r="E33" s="155"/>
      <c r="F33" s="16"/>
    </row>
  </sheetData>
  <mergeCells count="28">
    <mergeCell ref="B25:F25"/>
    <mergeCell ref="B26:F26"/>
    <mergeCell ref="B27:F27"/>
    <mergeCell ref="B33:E33"/>
    <mergeCell ref="B30:E30"/>
    <mergeCell ref="B31:E31"/>
    <mergeCell ref="B32:E32"/>
    <mergeCell ref="B20:F20"/>
    <mergeCell ref="B21:F21"/>
    <mergeCell ref="B22:F22"/>
    <mergeCell ref="B23:F23"/>
    <mergeCell ref="B24:F24"/>
    <mergeCell ref="F8:G8"/>
    <mergeCell ref="A24:A28"/>
    <mergeCell ref="B29:G29"/>
    <mergeCell ref="B16:F16"/>
    <mergeCell ref="E2:F2"/>
    <mergeCell ref="B6:C6"/>
    <mergeCell ref="B10:F10"/>
    <mergeCell ref="B11:F11"/>
    <mergeCell ref="B12:F12"/>
    <mergeCell ref="B13:F13"/>
    <mergeCell ref="B14:F14"/>
    <mergeCell ref="B15:F15"/>
    <mergeCell ref="B28:F28"/>
    <mergeCell ref="B17:F17"/>
    <mergeCell ref="B18:F18"/>
    <mergeCell ref="B19:F19"/>
  </mergeCells>
  <pageMargins left="0.31496062992125984" right="0.31496062992125984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14</vt:i4>
      </vt:variant>
      <vt:variant>
        <vt:lpstr>Plages nommées</vt:lpstr>
      </vt:variant>
      <vt:variant>
        <vt:i4>2</vt:i4>
      </vt:variant>
    </vt:vector>
  </HeadingPairs>
  <TitlesOfParts>
    <vt:vector size="16" baseType="lpstr">
      <vt:lpstr>A LIRE</vt:lpstr>
      <vt:lpstr>Tournoi à 3</vt:lpstr>
      <vt:lpstr>Tournoi à 4</vt:lpstr>
      <vt:lpstr>Tournoi à 5</vt:lpstr>
      <vt:lpstr>Tournoi à 6</vt:lpstr>
      <vt:lpstr>Tournoi à 7</vt:lpstr>
      <vt:lpstr>Equipe A</vt:lpstr>
      <vt:lpstr>Equipe B</vt:lpstr>
      <vt:lpstr>Equipe C</vt:lpstr>
      <vt:lpstr>Equipe D</vt:lpstr>
      <vt:lpstr>Equipe E</vt:lpstr>
      <vt:lpstr>Equipe F</vt:lpstr>
      <vt:lpstr>Equipe G</vt:lpstr>
      <vt:lpstr>6 éq. 3 terrains</vt:lpstr>
      <vt:lpstr>'A LIRE'!Zone_d_impression</vt:lpstr>
      <vt:lpstr>'Equipe G'!Zone_d_impression</vt:lpstr>
    </vt:vector>
  </TitlesOfParts>
  <Manager/>
  <Company>Hewlett-Packard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PC Tété</dc:creator>
  <cp:keywords/>
  <dc:description/>
  <cp:lastModifiedBy>Comité Deux-Sèvres</cp:lastModifiedBy>
  <cp:revision/>
  <cp:lastPrinted>2026-02-23T13:49:23Z</cp:lastPrinted>
  <dcterms:created xsi:type="dcterms:W3CDTF">2019-10-08T09:47:40Z</dcterms:created>
  <dcterms:modified xsi:type="dcterms:W3CDTF">2026-02-23T13:56:46Z</dcterms:modified>
  <cp:category/>
  <cp:contentStatus/>
</cp:coreProperties>
</file>